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Formatos modificados informe ITEA\2017\"/>
    </mc:Choice>
  </mc:AlternateContent>
  <xr:revisionPtr revIDLastSave="0" documentId="8_{9B13639D-E803-41FB-82BF-93AC5ACB0BD0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Tabla_228272" sheetId="4" r:id="rId4"/>
    <sheet name="Tabla_228274" sheetId="5" r:id="rId5"/>
    <sheet name="Tabla_228270" sheetId="6" r:id="rId6"/>
    <sheet name="Tabla_228271" sheetId="7" r:id="rId7"/>
    <sheet name="Tabla_228277" sheetId="8" r:id="rId8"/>
    <sheet name="Tabla_228273" sheetId="9" r:id="rId9"/>
    <sheet name="Tabla_228275" sheetId="10" r:id="rId10"/>
    <sheet name="Tabla_228278" sheetId="11" r:id="rId11"/>
    <sheet name="Tabla_228280" sheetId="12" r:id="rId12"/>
    <sheet name="Tabla_228279" sheetId="13" r:id="rId13"/>
    <sheet name="Tabla_228281" sheetId="14" r:id="rId14"/>
    <sheet name="Tabla_228282" sheetId="15" r:id="rId15"/>
    <sheet name="Tabla_228283" sheetId="16" r:id="rId16"/>
    <sheet name="Tabla_228276" sheetId="17" r:id="rId17"/>
  </sheets>
  <definedNames>
    <definedName name="Hidden_12">Hidden_1!$A$1:$A$10</definedName>
    <definedName name="Hidden_210">Hidden_2!$A$1:$A$2</definedName>
  </definedNames>
  <calcPr calcId="162913"/>
</workbook>
</file>

<file path=xl/calcChain.xml><?xml version="1.0" encoding="utf-8"?>
<calcChain xmlns="http://schemas.openxmlformats.org/spreadsheetml/2006/main">
  <c r="M17" i="1" l="1"/>
  <c r="M15" i="1"/>
  <c r="M16" i="1"/>
  <c r="M14" i="1"/>
  <c r="M13" i="1"/>
  <c r="M12" i="1"/>
  <c r="M11" i="1"/>
  <c r="M9" i="1"/>
  <c r="M10" i="1"/>
  <c r="M8" i="1"/>
</calcChain>
</file>

<file path=xl/sharedStrings.xml><?xml version="1.0" encoding="utf-8"?>
<sst xmlns="http://schemas.openxmlformats.org/spreadsheetml/2006/main" count="718" uniqueCount="222">
  <si>
    <t>35579</t>
  </si>
  <si>
    <t>TÍTULO</t>
  </si>
  <si>
    <t>NOMBRE CORTO</t>
  </si>
  <si>
    <t>DESCRIPCIÓN</t>
  </si>
  <si>
    <t>Remuneración bruta y neta</t>
  </si>
  <si>
    <t>A55-FVIII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</si>
  <si>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</si>
  <si>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</si>
  <si>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</si>
  <si>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</si>
  <si>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</si>
  <si>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</si>
  <si>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</si>
  <si>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</si>
  <si>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</si>
  <si>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228260</t>
  </si>
  <si>
    <t>228261</t>
  </si>
  <si>
    <t>228269</t>
  </si>
  <si>
    <t>228255</t>
  </si>
  <si>
    <t>228262</t>
  </si>
  <si>
    <t>228263</t>
  </si>
  <si>
    <t>228264</t>
  </si>
  <si>
    <t>228256</t>
  </si>
  <si>
    <t>228257</t>
  </si>
  <si>
    <t>228258</t>
  </si>
  <si>
    <t>228268</t>
  </si>
  <si>
    <t>228266</t>
  </si>
  <si>
    <t>228267</t>
  </si>
  <si>
    <t>228272</t>
  </si>
  <si>
    <t>228274</t>
  </si>
  <si>
    <t>228270</t>
  </si>
  <si>
    <t>228271</t>
  </si>
  <si>
    <t>228277</t>
  </si>
  <si>
    <t>228273</t>
  </si>
  <si>
    <t>228275</t>
  </si>
  <si>
    <t>228278</t>
  </si>
  <si>
    <t>228280</t>
  </si>
  <si>
    <t>228279</t>
  </si>
  <si>
    <t>228281</t>
  </si>
  <si>
    <t>228282</t>
  </si>
  <si>
    <t>228283</t>
  </si>
  <si>
    <t>228276</t>
  </si>
  <si>
    <t>228265</t>
  </si>
  <si>
    <t>228259</t>
  </si>
  <si>
    <t>228284</t>
  </si>
  <si>
    <t>228285</t>
  </si>
  <si>
    <t>228286</t>
  </si>
  <si>
    <t>Tabla Campos</t>
  </si>
  <si>
    <t xml:space="preserve"> Ejercicio</t>
  </si>
  <si>
    <t xml:space="preserve"> Periodo Que Se Informa</t>
  </si>
  <si>
    <t xml:space="preserve"> Tipo de Integrante Del Sujeto Obligado</t>
  </si>
  <si>
    <t xml:space="preserve"> Clave O Nivel Del Puesto</t>
  </si>
  <si>
    <t xml:space="preserve"> Denominación O Descripción Del Puesto</t>
  </si>
  <si>
    <t xml:space="preserve"> Denominación Del Cargo</t>
  </si>
  <si>
    <t xml:space="preserve"> Área de Adscripción</t>
  </si>
  <si>
    <t xml:space="preserve"> Nombre (s) Del(a) Servidor(a) Público(a)</t>
  </si>
  <si>
    <t xml:space="preserve"> Primer Apellido Del(a) Servidor(a) Público(a)</t>
  </si>
  <si>
    <t xml:space="preserve"> Segundo Apellido Del(a) Servidor(a) Público(a)</t>
  </si>
  <si>
    <t xml:space="preserve"> Sexo (femenino/masculino)</t>
  </si>
  <si>
    <t xml:space="preserve"> Remuneración Mensual Bruta</t>
  </si>
  <si>
    <t xml:space="preserve"> Remuneración Mensual Neta</t>
  </si>
  <si>
    <t xml:space="preserve"> Percepciones en Efectivo 
Tabla_228272</t>
  </si>
  <si>
    <t xml:space="preserve"> Percepciones Adicionales en Especie 
Tabla_228274</t>
  </si>
  <si>
    <t xml:space="preserve"> Ingresos 
Tabla_228270</t>
  </si>
  <si>
    <t xml:space="preserve"> Sistemas de Compensación 
Tabla_228271</t>
  </si>
  <si>
    <t xml:space="preserve"> Gratificaciones 
Tabla_228277</t>
  </si>
  <si>
    <t xml:space="preserve"> Primas 
Tabla_228273</t>
  </si>
  <si>
    <t xml:space="preserve"> Comisiones 
Tabla_228275</t>
  </si>
  <si>
    <t xml:space="preserve"> Dietas 
Tabla_228278</t>
  </si>
  <si>
    <t xml:space="preserve"> Bonos 
Tabla_228280</t>
  </si>
  <si>
    <t xml:space="preserve"> Estímulos 
Tabla_228279</t>
  </si>
  <si>
    <t xml:space="preserve"> Apoyos Económicos 
Tabla_228281</t>
  </si>
  <si>
    <t xml:space="preserve"> Prestaciones Económicas 
Tabla_228282</t>
  </si>
  <si>
    <t xml:space="preserve"> Prestaciones en Especie 
Tabla_228283</t>
  </si>
  <si>
    <t xml:space="preserve"> Otro Tipo de Percepción 
Tabla_228276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</si>
  <si>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</si>
  <si>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</si>
  <si>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</si>
  <si>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</si>
  <si>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</si>
  <si>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</si>
  <si>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</si>
  <si>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</si>
  <si>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</si>
  <si>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</si>
  <si>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</si>
  <si>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</si>
  <si>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</si>
  <si>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</si>
  <si>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</si>
  <si>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</si>
  <si>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</si>
  <si>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27500</t>
  </si>
  <si>
    <t>27501</t>
  </si>
  <si>
    <t>27502</t>
  </si>
  <si>
    <t>27503</t>
  </si>
  <si>
    <t xml:space="preserve"> Id</t>
  </si>
  <si>
    <t xml:space="preserve"> Denominación de La Percepción en Efectivo</t>
  </si>
  <si>
    <t xml:space="preserve"> Monto de La Percepción en Efectivo</t>
  </si>
  <si>
    <t xml:space="preserve"> Moneda</t>
  </si>
  <si>
    <t xml:space="preserve"> Periodicidad de La Percepción en Efectivo</t>
  </si>
  <si>
    <t>27508</t>
  </si>
  <si>
    <t>27509</t>
  </si>
  <si>
    <t>27510</t>
  </si>
  <si>
    <t>27511</t>
  </si>
  <si>
    <t xml:space="preserve"> Denominación</t>
  </si>
  <si>
    <t xml:space="preserve"> Monto</t>
  </si>
  <si>
    <t xml:space="preserve"> Periodicidad</t>
  </si>
  <si>
    <t>27492</t>
  </si>
  <si>
    <t>27493</t>
  </si>
  <si>
    <t>27494</t>
  </si>
  <si>
    <t>27495</t>
  </si>
  <si>
    <t>27496</t>
  </si>
  <si>
    <t>27497</t>
  </si>
  <si>
    <t>27498</t>
  </si>
  <si>
    <t>27499</t>
  </si>
  <si>
    <t>27520</t>
  </si>
  <si>
    <t>27521</t>
  </si>
  <si>
    <t>27522</t>
  </si>
  <si>
    <t>27523</t>
  </si>
  <si>
    <t>27504</t>
  </si>
  <si>
    <t>27505</t>
  </si>
  <si>
    <t>27506</t>
  </si>
  <si>
    <t>27507</t>
  </si>
  <si>
    <t>27512</t>
  </si>
  <si>
    <t>27513</t>
  </si>
  <si>
    <t>27514</t>
  </si>
  <si>
    <t>27515</t>
  </si>
  <si>
    <t xml:space="preserve"> Descripción</t>
  </si>
  <si>
    <t>27524</t>
  </si>
  <si>
    <t>27525</t>
  </si>
  <si>
    <t>27526</t>
  </si>
  <si>
    <t>27527</t>
  </si>
  <si>
    <t>27532</t>
  </si>
  <si>
    <t>27533</t>
  </si>
  <si>
    <t>27534</t>
  </si>
  <si>
    <t>27535</t>
  </si>
  <si>
    <t>27528</t>
  </si>
  <si>
    <t>27529</t>
  </si>
  <si>
    <t>27530</t>
  </si>
  <si>
    <t>27531</t>
  </si>
  <si>
    <t>27536</t>
  </si>
  <si>
    <t>27537</t>
  </si>
  <si>
    <t>27538</t>
  </si>
  <si>
    <t>27539</t>
  </si>
  <si>
    <t>27540</t>
  </si>
  <si>
    <t>27541</t>
  </si>
  <si>
    <t>27542</t>
  </si>
  <si>
    <t>27543</t>
  </si>
  <si>
    <t>27544</t>
  </si>
  <si>
    <t>27545</t>
  </si>
  <si>
    <t>27546</t>
  </si>
  <si>
    <t>27547</t>
  </si>
  <si>
    <t>27516</t>
  </si>
  <si>
    <t>27517</t>
  </si>
  <si>
    <t>27518</t>
  </si>
  <si>
    <t>27519</t>
  </si>
  <si>
    <t>01/10/2017 al 31/12/2017.</t>
  </si>
  <si>
    <t>Dirección de Administración</t>
  </si>
  <si>
    <t>Magistrado Presidente</t>
  </si>
  <si>
    <t>Pleno</t>
  </si>
  <si>
    <t>Héctor Salvador</t>
  </si>
  <si>
    <t>Hernández</t>
  </si>
  <si>
    <t>Gallegos</t>
  </si>
  <si>
    <t>Magistrada</t>
  </si>
  <si>
    <t xml:space="preserve">Magistrado  </t>
  </si>
  <si>
    <t>Claudia Eloisa</t>
  </si>
  <si>
    <t>Díaz De León</t>
  </si>
  <si>
    <t>Gonzalez</t>
  </si>
  <si>
    <t>Jorge Ramón</t>
  </si>
  <si>
    <t>Gutiérrez</t>
  </si>
  <si>
    <t>Secretario General de Acuerdos</t>
  </si>
  <si>
    <t>Jesús Ociel</t>
  </si>
  <si>
    <t>Baena</t>
  </si>
  <si>
    <t>Saucedo</t>
  </si>
  <si>
    <t>Director Administración</t>
  </si>
  <si>
    <t>Contralor</t>
  </si>
  <si>
    <t>Martha Alicia</t>
  </si>
  <si>
    <t>Lozano</t>
  </si>
  <si>
    <t>Álvarez</t>
  </si>
  <si>
    <t>Salvador</t>
  </si>
  <si>
    <t>Vazquez</t>
  </si>
  <si>
    <t>Caudillo</t>
  </si>
  <si>
    <t>Secretario de Estudio</t>
  </si>
  <si>
    <t>Daniel Omar</t>
  </si>
  <si>
    <t>Secretaria de Estudio</t>
  </si>
  <si>
    <t>Cindy Cristina</t>
  </si>
  <si>
    <t>Avelar</t>
  </si>
  <si>
    <t>Macías</t>
  </si>
  <si>
    <t>Rebeca Yolanda</t>
  </si>
  <si>
    <t>Bernal</t>
  </si>
  <si>
    <t>Alemán</t>
  </si>
  <si>
    <t>Actuario</t>
  </si>
  <si>
    <t>Carlos Alberto</t>
  </si>
  <si>
    <t>Herrera</t>
  </si>
  <si>
    <t>ninguna</t>
  </si>
  <si>
    <t>Sueldo, Compensaciones y Despensa</t>
  </si>
  <si>
    <t>Pesos</t>
  </si>
  <si>
    <t>Quincenal</t>
  </si>
  <si>
    <t xml:space="preserve">No aplica derivado de que no se dan percepciones en especie. </t>
  </si>
  <si>
    <t>No aplica derivado de que no se dan otros ingresos</t>
  </si>
  <si>
    <t>Aguinaldo</t>
  </si>
  <si>
    <t>45 días de salario</t>
  </si>
  <si>
    <t>pesos</t>
  </si>
  <si>
    <t>Anual</t>
  </si>
  <si>
    <t>Arcón Navideño</t>
  </si>
  <si>
    <t>5 días de salario mínimo general vigente para el año que se trate</t>
  </si>
  <si>
    <t>No aplica ya que no se tiene un sistema de compensaciones</t>
  </si>
  <si>
    <t>Prima Vacacional</t>
  </si>
  <si>
    <t>25% sobre los salarios que le correspondan</t>
  </si>
  <si>
    <t>Semestral</t>
  </si>
  <si>
    <t>Vacaciones</t>
  </si>
  <si>
    <t>20 días al año</t>
  </si>
  <si>
    <t>No aplica derivado de que no se cuenta con el pago de comisiones</t>
  </si>
  <si>
    <t>Bono electoral</t>
  </si>
  <si>
    <t>Plazo en el que se celebre el Proceso Electoral</t>
  </si>
  <si>
    <t>90 días de salario diario tabular y se generará solo en el plazo en que se celebre el Proceso Electoral local Ordinario del Estado</t>
  </si>
  <si>
    <t>No aplica ya que no se considera el pago de estimulos</t>
  </si>
  <si>
    <t>No aplica derivado de que no se contempla el pago de dietas</t>
  </si>
  <si>
    <t>No aplica ya que no se contempla el pago de apoyos económicos</t>
  </si>
  <si>
    <t>No aplica ya que no se contempla el pago de prestaciones en especie</t>
  </si>
  <si>
    <t>Ruvalcaba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</si>
</sst>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0" fillId="0" borderId="1" xfId="1" applyFont="1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/>
    </xf>
    <xf numFmtId="9" fontId="0" fillId="0" borderId="0" xfId="0" applyNumberFormat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6" workbookViewId="0">
      <selection activeCell="AB8" sqref="AB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34" bestFit="1" customWidth="1"/>
    <col min="4" max="4" width="22.140625" bestFit="1" customWidth="1"/>
    <col min="5" max="5" width="35" bestFit="1" customWidth="1"/>
    <col min="6" max="6" width="22.28515625" bestFit="1" customWidth="1"/>
    <col min="7" max="7" width="18.140625" bestFit="1" customWidth="1"/>
    <col min="8" max="8" width="35.140625" bestFit="1" customWidth="1"/>
    <col min="9" max="9" width="38.42578125" bestFit="1" customWidth="1"/>
    <col min="10" max="10" width="40.28515625" bestFit="1" customWidth="1"/>
    <col min="11" max="11" width="24.28515625" bestFit="1" customWidth="1"/>
    <col min="12" max="12" width="26.140625" bestFit="1" customWidth="1"/>
    <col min="13" max="13" width="25.5703125" bestFit="1" customWidth="1"/>
    <col min="14" max="27" width="46" bestFit="1" customWidth="1"/>
    <col min="28" max="28" width="18.28515625" bestFit="1" customWidth="1"/>
    <col min="29" max="29" width="32" bestFit="1" customWidth="1"/>
    <col min="30" max="30" width="8" bestFit="1" customWidth="1"/>
    <col min="31" max="31" width="20.710937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2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32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7</v>
      </c>
      <c r="L4" t="s">
        <v>9</v>
      </c>
      <c r="M4" t="s">
        <v>9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11</v>
      </c>
      <c r="AC4" t="s">
        <v>6</v>
      </c>
      <c r="AD4" t="s">
        <v>12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ht="30" x14ac:dyDescent="0.25">
      <c r="A8" s="4">
        <v>2017</v>
      </c>
      <c r="B8" s="4" t="s">
        <v>157</v>
      </c>
      <c r="C8" s="4" t="s">
        <v>87</v>
      </c>
      <c r="D8" s="4">
        <v>1</v>
      </c>
      <c r="E8" s="4" t="s">
        <v>159</v>
      </c>
      <c r="F8" s="4" t="s">
        <v>159</v>
      </c>
      <c r="G8" s="4" t="s">
        <v>160</v>
      </c>
      <c r="H8" s="4" t="s">
        <v>161</v>
      </c>
      <c r="I8" s="4" t="s">
        <v>162</v>
      </c>
      <c r="J8" s="4" t="s">
        <v>163</v>
      </c>
      <c r="K8" s="4" t="s">
        <v>91</v>
      </c>
      <c r="L8" s="8">
        <v>115339.15</v>
      </c>
      <c r="M8" s="8">
        <f>39128.07*2</f>
        <v>78256.14</v>
      </c>
      <c r="N8" s="11">
        <v>1</v>
      </c>
      <c r="O8" s="11">
        <v>1</v>
      </c>
      <c r="P8" s="11">
        <v>1</v>
      </c>
      <c r="Q8" s="11">
        <v>1</v>
      </c>
      <c r="R8" s="11">
        <v>1</v>
      </c>
      <c r="S8" s="11">
        <v>1</v>
      </c>
      <c r="T8" s="11">
        <v>1</v>
      </c>
      <c r="U8" s="11">
        <v>1</v>
      </c>
      <c r="V8" s="11">
        <v>1</v>
      </c>
      <c r="W8" s="11">
        <v>1</v>
      </c>
      <c r="X8" s="11">
        <v>1</v>
      </c>
      <c r="Y8" s="11">
        <v>1</v>
      </c>
      <c r="Z8" s="11">
        <v>1</v>
      </c>
      <c r="AA8" s="11">
        <v>1</v>
      </c>
      <c r="AB8" s="5">
        <v>43105</v>
      </c>
      <c r="AC8" s="4" t="s">
        <v>158</v>
      </c>
      <c r="AD8" s="4">
        <v>2017</v>
      </c>
      <c r="AE8" s="5">
        <v>43105</v>
      </c>
      <c r="AF8" s="4" t="s">
        <v>195</v>
      </c>
    </row>
    <row r="9" spans="1:32" ht="30" x14ac:dyDescent="0.25">
      <c r="A9" s="4">
        <v>2017</v>
      </c>
      <c r="B9" s="4" t="s">
        <v>157</v>
      </c>
      <c r="C9" s="4" t="s">
        <v>87</v>
      </c>
      <c r="D9" s="4">
        <v>1</v>
      </c>
      <c r="E9" s="4" t="s">
        <v>164</v>
      </c>
      <c r="F9" s="4" t="s">
        <v>164</v>
      </c>
      <c r="G9" s="4" t="s">
        <v>160</v>
      </c>
      <c r="H9" s="4" t="s">
        <v>166</v>
      </c>
      <c r="I9" s="4" t="s">
        <v>167</v>
      </c>
      <c r="J9" s="4" t="s">
        <v>168</v>
      </c>
      <c r="K9" s="4" t="s">
        <v>90</v>
      </c>
      <c r="L9" s="8">
        <v>115339.15</v>
      </c>
      <c r="M9" s="8">
        <f t="shared" ref="M9:M10" si="0">39128.07*2</f>
        <v>78256.14</v>
      </c>
      <c r="N9" s="11">
        <v>2</v>
      </c>
      <c r="O9" s="11">
        <v>2</v>
      </c>
      <c r="P9" s="11">
        <v>2</v>
      </c>
      <c r="Q9" s="11">
        <v>2</v>
      </c>
      <c r="R9" s="11">
        <v>2</v>
      </c>
      <c r="S9" s="11">
        <v>2</v>
      </c>
      <c r="T9" s="11">
        <v>2</v>
      </c>
      <c r="U9" s="11">
        <v>2</v>
      </c>
      <c r="V9" s="11">
        <v>2</v>
      </c>
      <c r="W9" s="11">
        <v>2</v>
      </c>
      <c r="X9" s="11">
        <v>2</v>
      </c>
      <c r="Y9" s="11">
        <v>2</v>
      </c>
      <c r="Z9" s="11">
        <v>2</v>
      </c>
      <c r="AA9" s="11">
        <v>2</v>
      </c>
      <c r="AB9" s="5">
        <v>43105</v>
      </c>
      <c r="AC9" s="4" t="s">
        <v>158</v>
      </c>
      <c r="AD9" s="4">
        <v>2017</v>
      </c>
      <c r="AE9" s="5">
        <v>43105</v>
      </c>
      <c r="AF9" s="4" t="s">
        <v>195</v>
      </c>
    </row>
    <row r="10" spans="1:32" ht="30" x14ac:dyDescent="0.25">
      <c r="A10" s="4">
        <v>2017</v>
      </c>
      <c r="B10" s="4" t="s">
        <v>157</v>
      </c>
      <c r="C10" s="4" t="s">
        <v>87</v>
      </c>
      <c r="D10" s="4">
        <v>1</v>
      </c>
      <c r="E10" s="4" t="s">
        <v>165</v>
      </c>
      <c r="F10" s="4" t="s">
        <v>165</v>
      </c>
      <c r="G10" s="4" t="s">
        <v>160</v>
      </c>
      <c r="H10" s="4" t="s">
        <v>169</v>
      </c>
      <c r="I10" s="4" t="s">
        <v>167</v>
      </c>
      <c r="J10" s="4" t="s">
        <v>170</v>
      </c>
      <c r="K10" s="4" t="s">
        <v>91</v>
      </c>
      <c r="L10" s="8">
        <v>115339.15</v>
      </c>
      <c r="M10" s="8">
        <f t="shared" si="0"/>
        <v>78256.14</v>
      </c>
      <c r="N10" s="11">
        <v>3</v>
      </c>
      <c r="O10" s="11">
        <v>3</v>
      </c>
      <c r="P10" s="11">
        <v>3</v>
      </c>
      <c r="Q10" s="11">
        <v>3</v>
      </c>
      <c r="R10" s="11">
        <v>3</v>
      </c>
      <c r="S10" s="11">
        <v>3</v>
      </c>
      <c r="T10" s="11">
        <v>3</v>
      </c>
      <c r="U10" s="11">
        <v>3</v>
      </c>
      <c r="V10" s="11">
        <v>3</v>
      </c>
      <c r="W10" s="11">
        <v>3</v>
      </c>
      <c r="X10" s="11">
        <v>3</v>
      </c>
      <c r="Y10" s="11">
        <v>3</v>
      </c>
      <c r="Z10" s="11">
        <v>3</v>
      </c>
      <c r="AA10" s="11">
        <v>3</v>
      </c>
      <c r="AB10" s="5">
        <v>43105</v>
      </c>
      <c r="AC10" s="4" t="s">
        <v>158</v>
      </c>
      <c r="AD10" s="4">
        <v>2017</v>
      </c>
      <c r="AE10" s="5">
        <v>43105</v>
      </c>
      <c r="AF10" s="4" t="s">
        <v>195</v>
      </c>
    </row>
    <row r="11" spans="1:32" ht="30" x14ac:dyDescent="0.25">
      <c r="A11" s="4">
        <v>2017</v>
      </c>
      <c r="B11" s="4" t="s">
        <v>157</v>
      </c>
      <c r="C11" s="4" t="s">
        <v>87</v>
      </c>
      <c r="D11" s="4">
        <v>2</v>
      </c>
      <c r="E11" s="4" t="s">
        <v>171</v>
      </c>
      <c r="F11" s="4" t="s">
        <v>171</v>
      </c>
      <c r="G11" s="4" t="s">
        <v>160</v>
      </c>
      <c r="H11" s="4" t="s">
        <v>172</v>
      </c>
      <c r="I11" s="4" t="s">
        <v>173</v>
      </c>
      <c r="J11" s="4" t="s">
        <v>174</v>
      </c>
      <c r="K11" s="4" t="s">
        <v>91</v>
      </c>
      <c r="L11" s="8">
        <v>90825</v>
      </c>
      <c r="M11" s="8">
        <f>31479.67*2</f>
        <v>62959.34</v>
      </c>
      <c r="N11" s="11">
        <v>4</v>
      </c>
      <c r="O11" s="11">
        <v>4</v>
      </c>
      <c r="P11" s="11">
        <v>4</v>
      </c>
      <c r="Q11" s="11">
        <v>4</v>
      </c>
      <c r="R11" s="11">
        <v>4</v>
      </c>
      <c r="S11" s="11">
        <v>4</v>
      </c>
      <c r="T11" s="11">
        <v>4</v>
      </c>
      <c r="U11" s="11">
        <v>4</v>
      </c>
      <c r="V11" s="11">
        <v>4</v>
      </c>
      <c r="W11" s="11">
        <v>4</v>
      </c>
      <c r="X11" s="11">
        <v>4</v>
      </c>
      <c r="Y11" s="11">
        <v>4</v>
      </c>
      <c r="Z11" s="11">
        <v>4</v>
      </c>
      <c r="AA11" s="11">
        <v>4</v>
      </c>
      <c r="AB11" s="5">
        <v>43105</v>
      </c>
      <c r="AC11" s="4" t="s">
        <v>158</v>
      </c>
      <c r="AD11" s="4">
        <v>2017</v>
      </c>
      <c r="AE11" s="5">
        <v>43105</v>
      </c>
      <c r="AF11" s="4" t="s">
        <v>195</v>
      </c>
    </row>
    <row r="12" spans="1:32" ht="30" x14ac:dyDescent="0.25">
      <c r="A12" s="4">
        <v>2017</v>
      </c>
      <c r="B12" s="4" t="s">
        <v>157</v>
      </c>
      <c r="C12" s="4" t="s">
        <v>87</v>
      </c>
      <c r="D12" s="4">
        <v>4</v>
      </c>
      <c r="E12" s="4" t="s">
        <v>175</v>
      </c>
      <c r="F12" s="4" t="s">
        <v>175</v>
      </c>
      <c r="G12" s="4" t="s">
        <v>160</v>
      </c>
      <c r="H12" s="4" t="s">
        <v>177</v>
      </c>
      <c r="I12" s="4" t="s">
        <v>178</v>
      </c>
      <c r="J12" s="4" t="s">
        <v>179</v>
      </c>
      <c r="K12" s="4" t="s">
        <v>90</v>
      </c>
      <c r="L12" s="8">
        <v>50000</v>
      </c>
      <c r="M12" s="8">
        <f>18292.53*2</f>
        <v>36585.06</v>
      </c>
      <c r="N12" s="11">
        <v>5</v>
      </c>
      <c r="O12" s="11">
        <v>5</v>
      </c>
      <c r="P12" s="11">
        <v>5</v>
      </c>
      <c r="Q12" s="11">
        <v>5</v>
      </c>
      <c r="R12" s="11">
        <v>5</v>
      </c>
      <c r="S12" s="11">
        <v>5</v>
      </c>
      <c r="T12" s="11">
        <v>5</v>
      </c>
      <c r="U12" s="11">
        <v>5</v>
      </c>
      <c r="V12" s="11">
        <v>5</v>
      </c>
      <c r="W12" s="11">
        <v>5</v>
      </c>
      <c r="X12" s="11">
        <v>5</v>
      </c>
      <c r="Y12" s="11">
        <v>5</v>
      </c>
      <c r="Z12" s="11">
        <v>5</v>
      </c>
      <c r="AA12" s="11">
        <v>5</v>
      </c>
      <c r="AB12" s="5">
        <v>43105</v>
      </c>
      <c r="AC12" s="4" t="s">
        <v>158</v>
      </c>
      <c r="AD12" s="4">
        <v>2017</v>
      </c>
      <c r="AE12" s="5">
        <v>43105</v>
      </c>
      <c r="AF12" s="4" t="s">
        <v>195</v>
      </c>
    </row>
    <row r="13" spans="1:32" ht="30" x14ac:dyDescent="0.25">
      <c r="A13" s="4">
        <v>2017</v>
      </c>
      <c r="B13" s="4" t="s">
        <v>157</v>
      </c>
      <c r="C13" s="4" t="s">
        <v>87</v>
      </c>
      <c r="D13" s="4">
        <v>4</v>
      </c>
      <c r="E13" s="4" t="s">
        <v>176</v>
      </c>
      <c r="F13" s="4" t="s">
        <v>176</v>
      </c>
      <c r="G13" s="4" t="s">
        <v>160</v>
      </c>
      <c r="H13" s="4" t="s">
        <v>180</v>
      </c>
      <c r="I13" s="4" t="s">
        <v>181</v>
      </c>
      <c r="J13" s="4" t="s">
        <v>182</v>
      </c>
      <c r="K13" s="4" t="s">
        <v>91</v>
      </c>
      <c r="L13" s="8">
        <v>50000</v>
      </c>
      <c r="M13" s="8">
        <f>18292.53*2</f>
        <v>36585.06</v>
      </c>
      <c r="N13" s="11">
        <v>6</v>
      </c>
      <c r="O13" s="11">
        <v>6</v>
      </c>
      <c r="P13" s="11">
        <v>6</v>
      </c>
      <c r="Q13" s="11">
        <v>6</v>
      </c>
      <c r="R13" s="11">
        <v>6</v>
      </c>
      <c r="S13" s="11">
        <v>6</v>
      </c>
      <c r="T13" s="11">
        <v>6</v>
      </c>
      <c r="U13" s="11">
        <v>6</v>
      </c>
      <c r="V13" s="11">
        <v>6</v>
      </c>
      <c r="W13" s="11">
        <v>6</v>
      </c>
      <c r="X13" s="11">
        <v>6</v>
      </c>
      <c r="Y13" s="11">
        <v>6</v>
      </c>
      <c r="Z13" s="11">
        <v>6</v>
      </c>
      <c r="AA13" s="11">
        <v>6</v>
      </c>
      <c r="AB13" s="5">
        <v>43105</v>
      </c>
      <c r="AC13" s="4" t="s">
        <v>158</v>
      </c>
      <c r="AD13" s="4">
        <v>2017</v>
      </c>
      <c r="AE13" s="5">
        <v>43105</v>
      </c>
      <c r="AF13" s="4" t="s">
        <v>195</v>
      </c>
    </row>
    <row r="14" spans="1:32" ht="30" x14ac:dyDescent="0.25">
      <c r="A14" s="4">
        <v>2017</v>
      </c>
      <c r="B14" s="4" t="s">
        <v>157</v>
      </c>
      <c r="C14" s="4" t="s">
        <v>87</v>
      </c>
      <c r="D14" s="4">
        <v>3</v>
      </c>
      <c r="E14" s="4" t="s">
        <v>183</v>
      </c>
      <c r="F14" s="4" t="s">
        <v>183</v>
      </c>
      <c r="G14" s="4" t="s">
        <v>160</v>
      </c>
      <c r="H14" s="4" t="s">
        <v>184</v>
      </c>
      <c r="I14" s="4" t="s">
        <v>170</v>
      </c>
      <c r="J14" s="4" t="s">
        <v>221</v>
      </c>
      <c r="K14" s="4" t="s">
        <v>91</v>
      </c>
      <c r="L14" s="8">
        <v>45000</v>
      </c>
      <c r="M14" s="8">
        <f>16625.83*2</f>
        <v>33251.660000000003</v>
      </c>
      <c r="N14" s="11">
        <v>7</v>
      </c>
      <c r="O14" s="11">
        <v>7</v>
      </c>
      <c r="P14" s="11">
        <v>7</v>
      </c>
      <c r="Q14" s="11">
        <v>7</v>
      </c>
      <c r="R14" s="11">
        <v>7</v>
      </c>
      <c r="S14" s="11">
        <v>7</v>
      </c>
      <c r="T14" s="11">
        <v>7</v>
      </c>
      <c r="U14" s="11">
        <v>7</v>
      </c>
      <c r="V14" s="11">
        <v>7</v>
      </c>
      <c r="W14" s="11">
        <v>7</v>
      </c>
      <c r="X14" s="11">
        <v>7</v>
      </c>
      <c r="Y14" s="11">
        <v>7</v>
      </c>
      <c r="Z14" s="11">
        <v>7</v>
      </c>
      <c r="AA14" s="11">
        <v>7</v>
      </c>
      <c r="AB14" s="5">
        <v>43105</v>
      </c>
      <c r="AC14" s="4" t="s">
        <v>158</v>
      </c>
      <c r="AD14" s="4">
        <v>2017</v>
      </c>
      <c r="AE14" s="5">
        <v>43105</v>
      </c>
      <c r="AF14" s="4" t="s">
        <v>195</v>
      </c>
    </row>
    <row r="15" spans="1:32" ht="30" x14ac:dyDescent="0.25">
      <c r="A15" s="4">
        <v>2017</v>
      </c>
      <c r="B15" s="4" t="s">
        <v>157</v>
      </c>
      <c r="C15" s="4" t="s">
        <v>87</v>
      </c>
      <c r="D15" s="4">
        <v>3</v>
      </c>
      <c r="E15" s="4" t="s">
        <v>185</v>
      </c>
      <c r="F15" s="4" t="s">
        <v>185</v>
      </c>
      <c r="G15" s="4" t="s">
        <v>160</v>
      </c>
      <c r="H15" s="4" t="s">
        <v>186</v>
      </c>
      <c r="I15" s="4" t="s">
        <v>188</v>
      </c>
      <c r="J15" s="4" t="s">
        <v>187</v>
      </c>
      <c r="K15" s="4" t="s">
        <v>90</v>
      </c>
      <c r="L15" s="8">
        <v>45000</v>
      </c>
      <c r="M15" s="8">
        <f t="shared" ref="M15:M16" si="1">16625.83*2</f>
        <v>33251.660000000003</v>
      </c>
      <c r="N15" s="11">
        <v>8</v>
      </c>
      <c r="O15" s="11">
        <v>8</v>
      </c>
      <c r="P15" s="11">
        <v>8</v>
      </c>
      <c r="Q15" s="11">
        <v>8</v>
      </c>
      <c r="R15" s="11">
        <v>8</v>
      </c>
      <c r="S15" s="11">
        <v>8</v>
      </c>
      <c r="T15" s="11">
        <v>8</v>
      </c>
      <c r="U15" s="11">
        <v>8</v>
      </c>
      <c r="V15" s="11">
        <v>8</v>
      </c>
      <c r="W15" s="11">
        <v>8</v>
      </c>
      <c r="X15" s="11">
        <v>8</v>
      </c>
      <c r="Y15" s="11">
        <v>8</v>
      </c>
      <c r="Z15" s="11">
        <v>8</v>
      </c>
      <c r="AA15" s="11">
        <v>8</v>
      </c>
      <c r="AB15" s="5">
        <v>43105</v>
      </c>
      <c r="AC15" s="4" t="s">
        <v>158</v>
      </c>
      <c r="AD15" s="4">
        <v>2017</v>
      </c>
      <c r="AE15" s="5">
        <v>43105</v>
      </c>
      <c r="AF15" s="4" t="s">
        <v>195</v>
      </c>
    </row>
    <row r="16" spans="1:32" ht="30" x14ac:dyDescent="0.25">
      <c r="A16" s="4">
        <v>2017</v>
      </c>
      <c r="B16" s="4" t="s">
        <v>157</v>
      </c>
      <c r="C16" s="4" t="s">
        <v>87</v>
      </c>
      <c r="D16" s="4">
        <v>3</v>
      </c>
      <c r="E16" s="4" t="s">
        <v>185</v>
      </c>
      <c r="F16" s="4" t="s">
        <v>185</v>
      </c>
      <c r="G16" s="4" t="s">
        <v>160</v>
      </c>
      <c r="H16" s="4" t="s">
        <v>189</v>
      </c>
      <c r="I16" s="4" t="s">
        <v>190</v>
      </c>
      <c r="J16" s="4" t="s">
        <v>191</v>
      </c>
      <c r="K16" s="4" t="s">
        <v>90</v>
      </c>
      <c r="L16" s="8">
        <v>45000</v>
      </c>
      <c r="M16" s="8">
        <f t="shared" si="1"/>
        <v>33251.660000000003</v>
      </c>
      <c r="N16" s="11">
        <v>9</v>
      </c>
      <c r="O16" s="11">
        <v>9</v>
      </c>
      <c r="P16" s="11">
        <v>9</v>
      </c>
      <c r="Q16" s="11">
        <v>9</v>
      </c>
      <c r="R16" s="11">
        <v>9</v>
      </c>
      <c r="S16" s="11">
        <v>9</v>
      </c>
      <c r="T16" s="11">
        <v>9</v>
      </c>
      <c r="U16" s="11">
        <v>9</v>
      </c>
      <c r="V16" s="11">
        <v>9</v>
      </c>
      <c r="W16" s="11">
        <v>9</v>
      </c>
      <c r="X16" s="11">
        <v>9</v>
      </c>
      <c r="Y16" s="11">
        <v>9</v>
      </c>
      <c r="Z16" s="11">
        <v>9</v>
      </c>
      <c r="AA16" s="11">
        <v>9</v>
      </c>
      <c r="AB16" s="5">
        <v>43105</v>
      </c>
      <c r="AC16" s="4" t="s">
        <v>158</v>
      </c>
      <c r="AD16" s="4">
        <v>2017</v>
      </c>
      <c r="AE16" s="5">
        <v>43105</v>
      </c>
      <c r="AF16" s="4" t="s">
        <v>195</v>
      </c>
    </row>
    <row r="17" spans="1:32" ht="30" x14ac:dyDescent="0.25">
      <c r="A17" s="4">
        <v>2017</v>
      </c>
      <c r="B17" s="4" t="s">
        <v>157</v>
      </c>
      <c r="C17" s="4" t="s">
        <v>87</v>
      </c>
      <c r="D17" s="4">
        <v>5</v>
      </c>
      <c r="E17" s="4" t="s">
        <v>192</v>
      </c>
      <c r="F17" s="4" t="s">
        <v>192</v>
      </c>
      <c r="G17" s="4" t="s">
        <v>160</v>
      </c>
      <c r="H17" s="4" t="s">
        <v>193</v>
      </c>
      <c r="I17" s="4" t="s">
        <v>194</v>
      </c>
      <c r="J17" s="4" t="s">
        <v>188</v>
      </c>
      <c r="K17" s="4" t="s">
        <v>91</v>
      </c>
      <c r="L17" s="8">
        <v>15000</v>
      </c>
      <c r="M17" s="8">
        <f>6153.83*2</f>
        <v>12307.66</v>
      </c>
      <c r="N17" s="11">
        <v>10</v>
      </c>
      <c r="O17" s="11">
        <v>10</v>
      </c>
      <c r="P17" s="11">
        <v>10</v>
      </c>
      <c r="Q17" s="11">
        <v>10</v>
      </c>
      <c r="R17" s="11">
        <v>10</v>
      </c>
      <c r="S17" s="11">
        <v>10</v>
      </c>
      <c r="T17" s="11">
        <v>10</v>
      </c>
      <c r="U17" s="11">
        <v>10</v>
      </c>
      <c r="V17" s="11">
        <v>10</v>
      </c>
      <c r="W17" s="11">
        <v>10</v>
      </c>
      <c r="X17" s="11">
        <v>10</v>
      </c>
      <c r="Y17" s="11">
        <v>10</v>
      </c>
      <c r="Z17" s="11">
        <v>10</v>
      </c>
      <c r="AA17" s="11">
        <v>10</v>
      </c>
      <c r="AB17" s="5">
        <v>43105</v>
      </c>
      <c r="AC17" s="4" t="s">
        <v>158</v>
      </c>
      <c r="AD17" s="4">
        <v>2017</v>
      </c>
      <c r="AE17" s="5">
        <v>43105</v>
      </c>
      <c r="AF17" s="4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 xr:uid="{00000000-0002-0000-0000-000000000000}">
      <formula1>Hidden_12</formula1>
    </dataValidation>
    <dataValidation type="list" allowBlank="1" showErrorMessage="1" sqref="K8:K201" xr:uid="{00000000-0002-0000-0000-000001000000}">
      <formula1>Hidden_210</formula1>
    </dataValidation>
  </dataValidations>
  <hyperlinks>
    <hyperlink ref="N8" location="Tabla_228272!A1" display="Tabla_228272!A1" xr:uid="{FADDB769-CE77-4B77-95DB-A6E0EE504D18}"/>
    <hyperlink ref="N9" location="Tabla_228272!A1" display="Tabla_228272!A1" xr:uid="{C40DDFE5-6B8E-4347-B66E-C836E99D2569}"/>
    <hyperlink ref="N10:N17" location="Tabla_228272!A1" display="Tabla_228272!A1" xr:uid="{FA2C0BB5-CE2F-48FE-94AD-E4149731A581}"/>
    <hyperlink ref="O8" location="Tabla_228274!A1" display="Tabla_228274!A1" xr:uid="{9178AADA-BB85-41D3-A6FA-E7C26A08DE36}"/>
    <hyperlink ref="O9:O17" location="Tabla_228274!A1" display="Tabla_228274!A1" xr:uid="{033CCF8F-6EDB-45C6-9FE7-6A5C78AD936F}"/>
    <hyperlink ref="P8" location="Tabla_228270!A1" display="Tabla_228270!A1" xr:uid="{454B9BB7-CE9B-404D-95D9-8449E9CFB622}"/>
    <hyperlink ref="P9:P17" location="Tabla_228270!A1" display="Tabla_228270!A1" xr:uid="{DC4A40AD-19E4-4DAB-AFAA-75C9C580BDE5}"/>
    <hyperlink ref="Q8" location="Tabla_228271!A1" display="Tabla_228271!A1" xr:uid="{3864F455-27C1-48B5-B6F7-1C2FE81A4A6E}"/>
    <hyperlink ref="Q9:Q17" location="Tabla_228271!A1" display="Tabla_228271!A1" xr:uid="{6E09C411-471A-4129-AEAF-245A7BBB2BAD}"/>
    <hyperlink ref="R8" location="Tabla_228277!A1" display="Tabla_228277!A1" xr:uid="{8F00BA32-914A-4D33-AD39-016CAD6EEEE2}"/>
    <hyperlink ref="R9:R17" location="Tabla_228277!A1" display="Tabla_228277!A1" xr:uid="{7D8B5B6D-834F-42ED-91B4-0F5AECFEB70E}"/>
    <hyperlink ref="S8" location="Tabla_228273!A1" display="Tabla_228273!A1" xr:uid="{C86294FE-FAA4-4908-833C-E469017AA56C}"/>
    <hyperlink ref="S9:S17" location="Tabla_228273!A1" display="Tabla_228273!A1" xr:uid="{4C4E61FC-6BB2-4DD3-99BC-BFE0AF2D6764}"/>
    <hyperlink ref="T8" location="Tabla_228275!A1" display="Tabla_228275!A1" xr:uid="{4FE10044-CB63-400B-ADD2-E2EA0F67D2BA}"/>
    <hyperlink ref="T9:T17" location="Tabla_228275!A1" display="Tabla_228275!A1" xr:uid="{F0A43DED-697D-43F3-AE56-884A695D5870}"/>
    <hyperlink ref="U8" location="Tabla_228278!A1" display="Tabla_228278!A1" xr:uid="{8C02176C-1724-4142-9409-2D7350FE363E}"/>
    <hyperlink ref="U9:U17" location="Tabla_228278!A1" display="Tabla_228278!A1" xr:uid="{22A95F7B-4AD2-494C-9D5E-ADB2A8C442F6}"/>
    <hyperlink ref="V8" location="Tabla_228280!A1" display="Tabla_228280!A1" xr:uid="{C4419823-696E-4AA0-A830-A902EB2A7E1C}"/>
    <hyperlink ref="V9:V17" location="Tabla_228280!A1" display="Tabla_228280!A1" xr:uid="{2211556D-896C-4F41-A883-6EB139D24537}"/>
    <hyperlink ref="W8" location="Tabla_228279!A1" display="Tabla_228279!A1" xr:uid="{B1FFE7F4-DE8A-44E3-9FA0-D8882445FFE5}"/>
    <hyperlink ref="W9:W17" location="Tabla_228279!A1" display="Tabla_228279!A1" xr:uid="{76274405-9239-4C72-BB2D-C6DDDDEFD0E3}"/>
    <hyperlink ref="X8" location="Tabla_228281!A1" display="Tabla_228281!A1" xr:uid="{7C6C139F-72FF-4DA4-803C-A4185096C8A7}"/>
    <hyperlink ref="X9:X17" location="Tabla_228281!A1" display="Tabla_228281!A1" xr:uid="{0EB94AF2-8548-45A6-AFC1-E4826D47E55D}"/>
    <hyperlink ref="Y8" location="Tabla_228282!A1" display="Tabla_228282!A1" xr:uid="{30A078B1-64DA-40A7-9B6E-F8121308F91C}"/>
    <hyperlink ref="Y9:Y17" location="Tabla_228282!A1" display="Tabla_228282!A1" xr:uid="{30EDD94A-9D12-4158-A23F-038579F57854}"/>
    <hyperlink ref="Z8" location="Tabla_228283!A1" display="Tabla_228283!A1" xr:uid="{BCF51BAE-4061-4446-9108-2D17A0344E53}"/>
    <hyperlink ref="Z9:Z17" location="Tabla_228283!A1" display="Tabla_228283!A1" xr:uid="{51412F10-0D77-46AB-A39B-B9CF16764F8A}"/>
    <hyperlink ref="AA8" location="Tabla_228276!A1" display="Tabla_228276!A1" xr:uid="{A6E06F5B-695F-46DC-B54F-A5B031CB53DA}"/>
    <hyperlink ref="AA9:AA17" location="Tabla_228276!A1" display="Tabla_228276!A1" xr:uid="{34C7F75E-3FEE-4DB8-9E0D-CC7FFA917A66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13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85546875" bestFit="1" customWidth="1"/>
    <col min="2" max="2" width="25.7109375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124</v>
      </c>
      <c r="C2" t="s">
        <v>125</v>
      </c>
      <c r="D2" t="s">
        <v>126</v>
      </c>
      <c r="E2" t="s">
        <v>127</v>
      </c>
    </row>
    <row r="3" spans="1:5" x14ac:dyDescent="0.25">
      <c r="A3" s="1" t="s">
        <v>96</v>
      </c>
      <c r="B3" s="1" t="s">
        <v>128</v>
      </c>
      <c r="C3" s="1" t="s">
        <v>106</v>
      </c>
      <c r="D3" s="1" t="s">
        <v>99</v>
      </c>
      <c r="E3" s="1" t="s">
        <v>107</v>
      </c>
    </row>
    <row r="4" spans="1:5" ht="45" x14ac:dyDescent="0.25">
      <c r="A4" s="3">
        <v>1</v>
      </c>
      <c r="B4" s="3" t="s">
        <v>213</v>
      </c>
      <c r="C4" s="3">
        <v>0</v>
      </c>
    </row>
    <row r="5" spans="1:5" ht="45" x14ac:dyDescent="0.25">
      <c r="A5" s="3">
        <v>2</v>
      </c>
      <c r="B5" s="3" t="s">
        <v>213</v>
      </c>
      <c r="C5" s="3">
        <v>0</v>
      </c>
    </row>
    <row r="6" spans="1:5" ht="45" x14ac:dyDescent="0.25">
      <c r="A6" s="3">
        <v>3</v>
      </c>
      <c r="B6" s="3" t="s">
        <v>213</v>
      </c>
      <c r="C6" s="3">
        <v>0</v>
      </c>
    </row>
    <row r="7" spans="1:5" ht="45" x14ac:dyDescent="0.25">
      <c r="A7" s="3">
        <v>4</v>
      </c>
      <c r="B7" s="3" t="s">
        <v>213</v>
      </c>
      <c r="C7" s="3">
        <v>0</v>
      </c>
    </row>
    <row r="8" spans="1:5" ht="45" x14ac:dyDescent="0.25">
      <c r="A8" s="3">
        <v>5</v>
      </c>
      <c r="B8" s="3" t="s">
        <v>213</v>
      </c>
      <c r="C8" s="3">
        <v>0</v>
      </c>
    </row>
    <row r="9" spans="1:5" ht="45" x14ac:dyDescent="0.25">
      <c r="A9" s="3">
        <v>6</v>
      </c>
      <c r="B9" s="3" t="s">
        <v>213</v>
      </c>
      <c r="C9" s="3">
        <v>0</v>
      </c>
    </row>
    <row r="10" spans="1:5" ht="45" x14ac:dyDescent="0.25">
      <c r="A10" s="3">
        <v>7</v>
      </c>
      <c r="B10" s="3" t="s">
        <v>213</v>
      </c>
      <c r="C10" s="3">
        <v>0</v>
      </c>
    </row>
    <row r="11" spans="1:5" ht="45" x14ac:dyDescent="0.25">
      <c r="A11" s="3">
        <v>8</v>
      </c>
      <c r="B11" s="3" t="s">
        <v>213</v>
      </c>
      <c r="C11" s="3">
        <v>0</v>
      </c>
    </row>
    <row r="12" spans="1:5" ht="45" x14ac:dyDescent="0.25">
      <c r="A12" s="3">
        <v>9</v>
      </c>
      <c r="B12" s="3" t="s">
        <v>213</v>
      </c>
      <c r="C12" s="3">
        <v>0</v>
      </c>
    </row>
    <row r="13" spans="1:5" ht="45" x14ac:dyDescent="0.25">
      <c r="A13" s="3">
        <v>10</v>
      </c>
      <c r="B13" s="3" t="s">
        <v>213</v>
      </c>
      <c r="C13" s="3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3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7">
        <v>1</v>
      </c>
      <c r="B4" s="3" t="s">
        <v>218</v>
      </c>
      <c r="C4" s="7">
        <v>0</v>
      </c>
      <c r="D4" s="7"/>
      <c r="E4" s="7"/>
    </row>
    <row r="5" spans="1:5" ht="60" x14ac:dyDescent="0.25">
      <c r="A5" s="7">
        <v>2</v>
      </c>
      <c r="B5" s="3" t="s">
        <v>218</v>
      </c>
      <c r="C5" s="7">
        <v>0</v>
      </c>
      <c r="D5" s="7"/>
      <c r="E5" s="7"/>
    </row>
    <row r="6" spans="1:5" ht="60" x14ac:dyDescent="0.25">
      <c r="A6" s="7">
        <v>3</v>
      </c>
      <c r="B6" s="3" t="s">
        <v>218</v>
      </c>
      <c r="C6" s="7">
        <v>0</v>
      </c>
      <c r="D6" s="7"/>
      <c r="E6" s="7"/>
    </row>
    <row r="7" spans="1:5" ht="60" x14ac:dyDescent="0.25">
      <c r="A7" s="7">
        <v>4</v>
      </c>
      <c r="B7" s="3" t="s">
        <v>218</v>
      </c>
      <c r="C7" s="7">
        <v>0</v>
      </c>
      <c r="D7" s="7"/>
      <c r="E7" s="7"/>
    </row>
    <row r="8" spans="1:5" ht="60" x14ac:dyDescent="0.25">
      <c r="A8" s="7">
        <v>5</v>
      </c>
      <c r="B8" s="3" t="s">
        <v>218</v>
      </c>
      <c r="C8" s="7">
        <v>0</v>
      </c>
      <c r="D8" s="7"/>
      <c r="E8" s="7"/>
    </row>
    <row r="9" spans="1:5" ht="60" x14ac:dyDescent="0.25">
      <c r="A9" s="7">
        <v>6</v>
      </c>
      <c r="B9" s="3" t="s">
        <v>218</v>
      </c>
      <c r="C9" s="7">
        <v>0</v>
      </c>
      <c r="D9" s="7"/>
      <c r="E9" s="7"/>
    </row>
    <row r="10" spans="1:5" ht="60" x14ac:dyDescent="0.25">
      <c r="A10" s="7">
        <v>7</v>
      </c>
      <c r="B10" s="3" t="s">
        <v>218</v>
      </c>
      <c r="C10" s="7">
        <v>0</v>
      </c>
      <c r="D10" s="7"/>
      <c r="E10" s="7"/>
    </row>
    <row r="11" spans="1:5" ht="60" x14ac:dyDescent="0.25">
      <c r="A11" s="7">
        <v>8</v>
      </c>
      <c r="B11" s="3" t="s">
        <v>218</v>
      </c>
      <c r="C11" s="7">
        <v>0</v>
      </c>
      <c r="D11" s="7"/>
      <c r="E11" s="7"/>
    </row>
    <row r="12" spans="1:5" ht="60" x14ac:dyDescent="0.25">
      <c r="A12" s="7">
        <v>9</v>
      </c>
      <c r="B12" s="3" t="s">
        <v>218</v>
      </c>
      <c r="C12" s="7">
        <v>0</v>
      </c>
      <c r="D12" s="7"/>
      <c r="E12" s="7"/>
    </row>
    <row r="13" spans="1:5" ht="60" x14ac:dyDescent="0.25">
      <c r="A13" s="7">
        <v>10</v>
      </c>
      <c r="B13" s="3" t="s">
        <v>218</v>
      </c>
      <c r="C13" s="7">
        <v>0</v>
      </c>
      <c r="D13" s="7"/>
      <c r="E13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30.5703125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133</v>
      </c>
      <c r="C2" t="s">
        <v>134</v>
      </c>
      <c r="D2" t="s">
        <v>135</v>
      </c>
      <c r="E2" t="s">
        <v>136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75" x14ac:dyDescent="0.25">
      <c r="A4" s="3">
        <v>1</v>
      </c>
      <c r="B4" s="3" t="s">
        <v>214</v>
      </c>
      <c r="C4" s="3" t="s">
        <v>216</v>
      </c>
      <c r="D4" s="3" t="s">
        <v>203</v>
      </c>
      <c r="E4" s="3" t="s">
        <v>215</v>
      </c>
    </row>
    <row r="5" spans="1:5" ht="75" x14ac:dyDescent="0.25">
      <c r="A5" s="3">
        <v>2</v>
      </c>
      <c r="B5" s="3" t="s">
        <v>214</v>
      </c>
      <c r="C5" s="3" t="s">
        <v>216</v>
      </c>
      <c r="D5" s="3" t="s">
        <v>203</v>
      </c>
      <c r="E5" s="3" t="s">
        <v>215</v>
      </c>
    </row>
    <row r="6" spans="1:5" ht="75" x14ac:dyDescent="0.25">
      <c r="A6" s="3">
        <v>3</v>
      </c>
      <c r="B6" s="3" t="s">
        <v>214</v>
      </c>
      <c r="C6" s="3" t="s">
        <v>216</v>
      </c>
      <c r="D6" s="3" t="s">
        <v>203</v>
      </c>
      <c r="E6" s="3" t="s">
        <v>215</v>
      </c>
    </row>
    <row r="7" spans="1:5" ht="75" x14ac:dyDescent="0.25">
      <c r="A7" s="3">
        <v>4</v>
      </c>
      <c r="B7" s="3" t="s">
        <v>214</v>
      </c>
      <c r="C7" s="3" t="s">
        <v>216</v>
      </c>
      <c r="D7" s="3" t="s">
        <v>203</v>
      </c>
      <c r="E7" s="3" t="s">
        <v>215</v>
      </c>
    </row>
    <row r="8" spans="1:5" ht="75" x14ac:dyDescent="0.25">
      <c r="A8" s="3">
        <v>5</v>
      </c>
      <c r="B8" s="3" t="s">
        <v>214</v>
      </c>
      <c r="C8" s="3" t="s">
        <v>216</v>
      </c>
      <c r="D8" s="3" t="s">
        <v>203</v>
      </c>
      <c r="E8" s="3" t="s">
        <v>215</v>
      </c>
    </row>
    <row r="9" spans="1:5" ht="75" x14ac:dyDescent="0.25">
      <c r="A9" s="3">
        <v>6</v>
      </c>
      <c r="B9" s="3" t="s">
        <v>214</v>
      </c>
      <c r="C9" s="3" t="s">
        <v>216</v>
      </c>
      <c r="D9" s="3" t="s">
        <v>203</v>
      </c>
      <c r="E9" s="3" t="s">
        <v>215</v>
      </c>
    </row>
    <row r="10" spans="1:5" ht="75" x14ac:dyDescent="0.25">
      <c r="A10" s="3">
        <v>7</v>
      </c>
      <c r="B10" s="3" t="s">
        <v>214</v>
      </c>
      <c r="C10" s="3" t="s">
        <v>216</v>
      </c>
      <c r="D10" s="3" t="s">
        <v>203</v>
      </c>
      <c r="E10" s="3" t="s">
        <v>215</v>
      </c>
    </row>
    <row r="11" spans="1:5" ht="75" x14ac:dyDescent="0.25">
      <c r="A11" s="3">
        <v>8</v>
      </c>
      <c r="B11" s="3" t="s">
        <v>214</v>
      </c>
      <c r="C11" s="3" t="s">
        <v>216</v>
      </c>
      <c r="D11" s="3" t="s">
        <v>203</v>
      </c>
      <c r="E11" s="3" t="s">
        <v>215</v>
      </c>
    </row>
    <row r="12" spans="1:5" ht="75" x14ac:dyDescent="0.25">
      <c r="A12" s="3">
        <v>9</v>
      </c>
      <c r="B12" s="3" t="s">
        <v>214</v>
      </c>
      <c r="C12" s="3" t="s">
        <v>216</v>
      </c>
      <c r="D12" s="3" t="s">
        <v>203</v>
      </c>
      <c r="E12" s="3" t="s">
        <v>215</v>
      </c>
    </row>
    <row r="13" spans="1:5" ht="75" x14ac:dyDescent="0.25">
      <c r="A13" s="3">
        <v>10</v>
      </c>
      <c r="B13" s="3" t="s">
        <v>214</v>
      </c>
      <c r="C13" s="3" t="s">
        <v>216</v>
      </c>
      <c r="D13" s="3" t="s">
        <v>203</v>
      </c>
      <c r="E13" s="3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13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137</v>
      </c>
      <c r="C2" t="s">
        <v>138</v>
      </c>
      <c r="D2" t="s">
        <v>139</v>
      </c>
      <c r="E2" t="s">
        <v>140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3">
        <v>1</v>
      </c>
      <c r="B4" s="3" t="s">
        <v>217</v>
      </c>
      <c r="C4" s="3">
        <v>0</v>
      </c>
      <c r="D4" s="3"/>
      <c r="E4" s="3"/>
    </row>
    <row r="5" spans="1:5" ht="60" x14ac:dyDescent="0.25">
      <c r="A5" s="3">
        <v>2</v>
      </c>
      <c r="B5" s="3" t="s">
        <v>217</v>
      </c>
      <c r="C5" s="3">
        <v>0</v>
      </c>
      <c r="D5" s="3"/>
      <c r="E5" s="3"/>
    </row>
    <row r="6" spans="1:5" ht="60" x14ac:dyDescent="0.25">
      <c r="A6" s="3">
        <v>3</v>
      </c>
      <c r="B6" s="3" t="s">
        <v>217</v>
      </c>
      <c r="C6" s="3">
        <v>0</v>
      </c>
      <c r="D6" s="3"/>
      <c r="E6" s="3"/>
    </row>
    <row r="7" spans="1:5" ht="60" x14ac:dyDescent="0.25">
      <c r="A7" s="3">
        <v>4</v>
      </c>
      <c r="B7" s="3" t="s">
        <v>217</v>
      </c>
      <c r="C7" s="3">
        <v>0</v>
      </c>
      <c r="D7" s="3"/>
      <c r="E7" s="3"/>
    </row>
    <row r="8" spans="1:5" ht="60" x14ac:dyDescent="0.25">
      <c r="A8" s="3">
        <v>5</v>
      </c>
      <c r="B8" s="3" t="s">
        <v>217</v>
      </c>
      <c r="C8" s="3">
        <v>0</v>
      </c>
      <c r="D8" s="3"/>
      <c r="E8" s="3"/>
    </row>
    <row r="9" spans="1:5" ht="60" x14ac:dyDescent="0.25">
      <c r="A9" s="3">
        <v>6</v>
      </c>
      <c r="B9" s="3" t="s">
        <v>217</v>
      </c>
      <c r="C9" s="3">
        <v>0</v>
      </c>
      <c r="D9" s="3"/>
      <c r="E9" s="3"/>
    </row>
    <row r="10" spans="1:5" ht="60" x14ac:dyDescent="0.25">
      <c r="A10" s="3">
        <v>7</v>
      </c>
      <c r="B10" s="3" t="s">
        <v>217</v>
      </c>
      <c r="C10" s="3">
        <v>0</v>
      </c>
      <c r="D10" s="3"/>
      <c r="E10" s="3"/>
    </row>
    <row r="11" spans="1:5" ht="60" x14ac:dyDescent="0.25">
      <c r="A11" s="3">
        <v>8</v>
      </c>
      <c r="B11" s="3" t="s">
        <v>217</v>
      </c>
      <c r="C11" s="3">
        <v>0</v>
      </c>
      <c r="D11" s="3"/>
      <c r="E11" s="3"/>
    </row>
    <row r="12" spans="1:5" ht="60" x14ac:dyDescent="0.25">
      <c r="A12" s="3">
        <v>9</v>
      </c>
      <c r="B12" s="3" t="s">
        <v>217</v>
      </c>
      <c r="C12" s="3">
        <v>0</v>
      </c>
      <c r="D12" s="3"/>
      <c r="E12" s="3"/>
    </row>
    <row r="13" spans="1:5" ht="60" x14ac:dyDescent="0.25">
      <c r="A13" s="3">
        <v>10</v>
      </c>
      <c r="B13" s="3" t="s">
        <v>217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13"/>
  <sheetViews>
    <sheetView topLeftCell="A3" workbookViewId="0">
      <selection activeCell="H4" sqref="H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75" x14ac:dyDescent="0.25">
      <c r="A4" s="3">
        <v>1</v>
      </c>
      <c r="B4" s="3" t="s">
        <v>219</v>
      </c>
      <c r="C4" s="3">
        <v>0</v>
      </c>
      <c r="D4" s="3"/>
      <c r="E4" s="3"/>
    </row>
    <row r="5" spans="1:5" ht="75" x14ac:dyDescent="0.25">
      <c r="A5" s="3">
        <v>2</v>
      </c>
      <c r="B5" s="3" t="s">
        <v>219</v>
      </c>
      <c r="C5" s="3">
        <v>0</v>
      </c>
      <c r="D5" s="3"/>
      <c r="E5" s="3"/>
    </row>
    <row r="6" spans="1:5" ht="75" x14ac:dyDescent="0.25">
      <c r="A6" s="3">
        <v>3</v>
      </c>
      <c r="B6" s="3" t="s">
        <v>219</v>
      </c>
      <c r="C6" s="3">
        <v>0</v>
      </c>
      <c r="D6" s="3"/>
      <c r="E6" s="3"/>
    </row>
    <row r="7" spans="1:5" ht="75" x14ac:dyDescent="0.25">
      <c r="A7" s="3">
        <v>4</v>
      </c>
      <c r="B7" s="3" t="s">
        <v>219</v>
      </c>
      <c r="C7" s="3">
        <v>0</v>
      </c>
      <c r="D7" s="3"/>
      <c r="E7" s="3"/>
    </row>
    <row r="8" spans="1:5" ht="75" x14ac:dyDescent="0.25">
      <c r="A8" s="3">
        <v>5</v>
      </c>
      <c r="B8" s="3" t="s">
        <v>219</v>
      </c>
      <c r="C8" s="3">
        <v>0</v>
      </c>
      <c r="D8" s="3"/>
      <c r="E8" s="3"/>
    </row>
    <row r="9" spans="1:5" ht="75" x14ac:dyDescent="0.25">
      <c r="A9" s="3">
        <v>6</v>
      </c>
      <c r="B9" s="3" t="s">
        <v>219</v>
      </c>
      <c r="C9" s="3">
        <v>0</v>
      </c>
      <c r="D9" s="3"/>
      <c r="E9" s="3"/>
    </row>
    <row r="10" spans="1:5" ht="75" x14ac:dyDescent="0.25">
      <c r="A10" s="3">
        <v>7</v>
      </c>
      <c r="B10" s="3" t="s">
        <v>219</v>
      </c>
      <c r="C10" s="3">
        <v>0</v>
      </c>
      <c r="D10" s="3"/>
      <c r="E10" s="3"/>
    </row>
    <row r="11" spans="1:5" ht="75" x14ac:dyDescent="0.25">
      <c r="A11" s="3">
        <v>8</v>
      </c>
      <c r="B11" s="3" t="s">
        <v>219</v>
      </c>
      <c r="C11" s="3">
        <v>0</v>
      </c>
      <c r="D11" s="3"/>
      <c r="E11" s="3"/>
    </row>
    <row r="12" spans="1:5" ht="75" x14ac:dyDescent="0.25">
      <c r="A12" s="3">
        <v>9</v>
      </c>
      <c r="B12" s="3" t="s">
        <v>219</v>
      </c>
      <c r="C12" s="3">
        <v>0</v>
      </c>
      <c r="D12" s="3"/>
      <c r="E12" s="3"/>
    </row>
    <row r="13" spans="1:5" ht="75" x14ac:dyDescent="0.25">
      <c r="A13" s="3">
        <v>10</v>
      </c>
      <c r="B13" s="3" t="s">
        <v>219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13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14.85546875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x14ac:dyDescent="0.25">
      <c r="A4" s="3">
        <v>1</v>
      </c>
      <c r="B4" s="3" t="s">
        <v>211</v>
      </c>
      <c r="C4" s="3" t="s">
        <v>212</v>
      </c>
      <c r="D4" s="3" t="s">
        <v>197</v>
      </c>
      <c r="E4" s="3" t="s">
        <v>204</v>
      </c>
    </row>
    <row r="5" spans="1:5" x14ac:dyDescent="0.25">
      <c r="A5" s="3">
        <v>2</v>
      </c>
      <c r="B5" s="3" t="s">
        <v>211</v>
      </c>
      <c r="C5" s="3" t="s">
        <v>212</v>
      </c>
      <c r="D5" s="3" t="s">
        <v>197</v>
      </c>
      <c r="E5" s="3" t="s">
        <v>204</v>
      </c>
    </row>
    <row r="6" spans="1:5" x14ac:dyDescent="0.25">
      <c r="A6" s="3">
        <v>3</v>
      </c>
      <c r="B6" s="3" t="s">
        <v>211</v>
      </c>
      <c r="C6" s="3" t="s">
        <v>212</v>
      </c>
      <c r="D6" s="3" t="s">
        <v>197</v>
      </c>
      <c r="E6" s="3" t="s">
        <v>204</v>
      </c>
    </row>
    <row r="7" spans="1:5" x14ac:dyDescent="0.25">
      <c r="A7" s="3">
        <v>4</v>
      </c>
      <c r="B7" s="3" t="s">
        <v>211</v>
      </c>
      <c r="C7" s="3" t="s">
        <v>212</v>
      </c>
      <c r="D7" s="3" t="s">
        <v>197</v>
      </c>
      <c r="E7" s="3" t="s">
        <v>204</v>
      </c>
    </row>
    <row r="8" spans="1:5" x14ac:dyDescent="0.25">
      <c r="A8" s="3">
        <v>5</v>
      </c>
      <c r="B8" s="3" t="s">
        <v>211</v>
      </c>
      <c r="C8" s="3" t="s">
        <v>212</v>
      </c>
      <c r="D8" s="3" t="s">
        <v>197</v>
      </c>
      <c r="E8" s="3" t="s">
        <v>204</v>
      </c>
    </row>
    <row r="9" spans="1:5" x14ac:dyDescent="0.25">
      <c r="A9" s="3">
        <v>6</v>
      </c>
      <c r="B9" s="3" t="s">
        <v>211</v>
      </c>
      <c r="C9" s="3" t="s">
        <v>212</v>
      </c>
      <c r="D9" s="3" t="s">
        <v>197</v>
      </c>
      <c r="E9" s="3" t="s">
        <v>204</v>
      </c>
    </row>
    <row r="10" spans="1:5" x14ac:dyDescent="0.25">
      <c r="A10" s="3">
        <v>7</v>
      </c>
      <c r="B10" s="3" t="s">
        <v>211</v>
      </c>
      <c r="C10" s="3" t="s">
        <v>212</v>
      </c>
      <c r="D10" s="3" t="s">
        <v>197</v>
      </c>
      <c r="E10" s="3" t="s">
        <v>204</v>
      </c>
    </row>
    <row r="11" spans="1:5" x14ac:dyDescent="0.25">
      <c r="A11" s="3">
        <v>8</v>
      </c>
      <c r="B11" s="3" t="s">
        <v>211</v>
      </c>
      <c r="C11" s="3" t="s">
        <v>212</v>
      </c>
      <c r="D11" s="3" t="s">
        <v>197</v>
      </c>
      <c r="E11" s="3" t="s">
        <v>204</v>
      </c>
    </row>
    <row r="12" spans="1:5" x14ac:dyDescent="0.25">
      <c r="A12" s="3">
        <v>9</v>
      </c>
      <c r="B12" s="3" t="s">
        <v>211</v>
      </c>
      <c r="C12" s="3" t="s">
        <v>212</v>
      </c>
      <c r="D12" s="3" t="s">
        <v>197</v>
      </c>
      <c r="E12" s="3" t="s">
        <v>204</v>
      </c>
    </row>
    <row r="13" spans="1:5" x14ac:dyDescent="0.25">
      <c r="A13" s="3">
        <v>10</v>
      </c>
      <c r="B13" s="3" t="s">
        <v>211</v>
      </c>
      <c r="C13" s="3" t="s">
        <v>212</v>
      </c>
      <c r="D13" s="3" t="s">
        <v>197</v>
      </c>
      <c r="E13" s="3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13"/>
  <sheetViews>
    <sheetView topLeftCell="A3" workbookViewId="0">
      <selection activeCell="H5" sqref="H5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149</v>
      </c>
      <c r="C2" t="s">
        <v>150</v>
      </c>
      <c r="D2" t="s">
        <v>151</v>
      </c>
      <c r="E2" t="s">
        <v>152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75" x14ac:dyDescent="0.25">
      <c r="A4" s="3">
        <v>1</v>
      </c>
      <c r="B4" s="3" t="s">
        <v>220</v>
      </c>
      <c r="C4" s="3">
        <v>0</v>
      </c>
      <c r="D4" s="3"/>
      <c r="E4" s="3"/>
    </row>
    <row r="5" spans="1:5" ht="75" x14ac:dyDescent="0.25">
      <c r="A5" s="3">
        <v>2</v>
      </c>
      <c r="B5" s="3" t="s">
        <v>220</v>
      </c>
      <c r="C5" s="3">
        <v>0</v>
      </c>
      <c r="D5" s="3"/>
      <c r="E5" s="3"/>
    </row>
    <row r="6" spans="1:5" ht="75" x14ac:dyDescent="0.25">
      <c r="A6" s="3">
        <v>3</v>
      </c>
      <c r="B6" s="3" t="s">
        <v>220</v>
      </c>
      <c r="C6" s="3">
        <v>0</v>
      </c>
      <c r="D6" s="3"/>
      <c r="E6" s="3"/>
    </row>
    <row r="7" spans="1:5" ht="75" x14ac:dyDescent="0.25">
      <c r="A7" s="3">
        <v>4</v>
      </c>
      <c r="B7" s="3" t="s">
        <v>220</v>
      </c>
      <c r="C7" s="3">
        <v>0</v>
      </c>
      <c r="D7" s="3"/>
      <c r="E7" s="3"/>
    </row>
    <row r="8" spans="1:5" ht="75" x14ac:dyDescent="0.25">
      <c r="A8" s="3">
        <v>5</v>
      </c>
      <c r="B8" s="3" t="s">
        <v>220</v>
      </c>
      <c r="C8" s="3">
        <v>0</v>
      </c>
      <c r="D8" s="3"/>
      <c r="E8" s="3"/>
    </row>
    <row r="9" spans="1:5" ht="75" x14ac:dyDescent="0.25">
      <c r="A9" s="3">
        <v>6</v>
      </c>
      <c r="B9" s="3" t="s">
        <v>220</v>
      </c>
      <c r="C9" s="3">
        <v>0</v>
      </c>
      <c r="D9" s="3"/>
      <c r="E9" s="3"/>
    </row>
    <row r="10" spans="1:5" ht="75" x14ac:dyDescent="0.25">
      <c r="A10" s="3">
        <v>7</v>
      </c>
      <c r="B10" s="3" t="s">
        <v>220</v>
      </c>
      <c r="C10" s="3">
        <v>0</v>
      </c>
      <c r="D10" s="3"/>
      <c r="E10" s="3"/>
    </row>
    <row r="11" spans="1:5" ht="75" x14ac:dyDescent="0.25">
      <c r="A11" s="3">
        <v>8</v>
      </c>
      <c r="B11" s="3" t="s">
        <v>220</v>
      </c>
      <c r="C11" s="3">
        <v>0</v>
      </c>
      <c r="D11" s="3"/>
      <c r="E11" s="3"/>
    </row>
    <row r="12" spans="1:5" ht="75" x14ac:dyDescent="0.25">
      <c r="A12" s="3">
        <v>9</v>
      </c>
      <c r="B12" s="3" t="s">
        <v>220</v>
      </c>
      <c r="C12" s="3">
        <v>0</v>
      </c>
      <c r="D12" s="3"/>
      <c r="E12" s="3"/>
    </row>
    <row r="13" spans="1:5" ht="75" x14ac:dyDescent="0.25">
      <c r="A13" s="3">
        <v>10</v>
      </c>
      <c r="B13" s="3" t="s">
        <v>220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13"/>
  <sheetViews>
    <sheetView topLeftCell="A3" workbookViewId="0">
      <selection activeCell="H7" sqref="H7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18.5703125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153</v>
      </c>
      <c r="C2" t="s">
        <v>154</v>
      </c>
      <c r="D2" t="s">
        <v>155</v>
      </c>
      <c r="E2" t="s">
        <v>156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3">
        <v>1</v>
      </c>
      <c r="B4" s="3" t="s">
        <v>205</v>
      </c>
      <c r="C4" s="3" t="s">
        <v>206</v>
      </c>
      <c r="D4" s="3" t="s">
        <v>203</v>
      </c>
      <c r="E4" s="3" t="s">
        <v>204</v>
      </c>
    </row>
    <row r="5" spans="1:5" ht="60" x14ac:dyDescent="0.25">
      <c r="A5" s="3">
        <v>2</v>
      </c>
      <c r="B5" s="3" t="s">
        <v>205</v>
      </c>
      <c r="C5" s="3" t="s">
        <v>206</v>
      </c>
      <c r="D5" s="3" t="s">
        <v>203</v>
      </c>
      <c r="E5" s="3" t="s">
        <v>204</v>
      </c>
    </row>
    <row r="6" spans="1:5" ht="60" x14ac:dyDescent="0.25">
      <c r="A6" s="3">
        <v>3</v>
      </c>
      <c r="B6" s="3" t="s">
        <v>205</v>
      </c>
      <c r="C6" s="3" t="s">
        <v>206</v>
      </c>
      <c r="D6" s="3" t="s">
        <v>203</v>
      </c>
      <c r="E6" s="3" t="s">
        <v>204</v>
      </c>
    </row>
    <row r="7" spans="1:5" ht="60" x14ac:dyDescent="0.25">
      <c r="A7" s="3">
        <v>4</v>
      </c>
      <c r="B7" s="3" t="s">
        <v>205</v>
      </c>
      <c r="C7" s="3" t="s">
        <v>206</v>
      </c>
      <c r="D7" s="3" t="s">
        <v>203</v>
      </c>
      <c r="E7" s="3" t="s">
        <v>204</v>
      </c>
    </row>
    <row r="8" spans="1:5" ht="60" x14ac:dyDescent="0.25">
      <c r="A8" s="3">
        <v>5</v>
      </c>
      <c r="B8" s="3" t="s">
        <v>205</v>
      </c>
      <c r="C8" s="3" t="s">
        <v>206</v>
      </c>
      <c r="D8" s="3" t="s">
        <v>203</v>
      </c>
      <c r="E8" s="3" t="s">
        <v>204</v>
      </c>
    </row>
    <row r="9" spans="1:5" ht="60" x14ac:dyDescent="0.25">
      <c r="A9" s="3">
        <v>6</v>
      </c>
      <c r="B9" s="3" t="s">
        <v>205</v>
      </c>
      <c r="C9" s="3" t="s">
        <v>206</v>
      </c>
      <c r="D9" s="3" t="s">
        <v>203</v>
      </c>
      <c r="E9" s="3" t="s">
        <v>204</v>
      </c>
    </row>
    <row r="10" spans="1:5" ht="60" x14ac:dyDescent="0.25">
      <c r="A10" s="3">
        <v>7</v>
      </c>
      <c r="B10" s="3" t="s">
        <v>205</v>
      </c>
      <c r="C10" s="3" t="s">
        <v>206</v>
      </c>
      <c r="D10" s="3" t="s">
        <v>203</v>
      </c>
      <c r="E10" s="3" t="s">
        <v>204</v>
      </c>
    </row>
    <row r="11" spans="1:5" ht="60" x14ac:dyDescent="0.25">
      <c r="A11" s="3">
        <v>8</v>
      </c>
      <c r="B11" s="3" t="s">
        <v>205</v>
      </c>
      <c r="C11" s="3" t="s">
        <v>206</v>
      </c>
      <c r="D11" s="3" t="s">
        <v>203</v>
      </c>
      <c r="E11" s="3" t="s">
        <v>204</v>
      </c>
    </row>
    <row r="12" spans="1:5" ht="60" x14ac:dyDescent="0.25">
      <c r="A12" s="3">
        <v>9</v>
      </c>
      <c r="B12" s="3" t="s">
        <v>205</v>
      </c>
      <c r="C12" s="3" t="s">
        <v>206</v>
      </c>
      <c r="D12" s="3" t="s">
        <v>203</v>
      </c>
      <c r="E12" s="3" t="s">
        <v>204</v>
      </c>
    </row>
    <row r="13" spans="1:5" ht="60" x14ac:dyDescent="0.25">
      <c r="A13" s="3">
        <v>10</v>
      </c>
      <c r="B13" s="3" t="s">
        <v>205</v>
      </c>
      <c r="C13" s="3" t="s">
        <v>206</v>
      </c>
      <c r="D13" s="3" t="s">
        <v>203</v>
      </c>
      <c r="E13" s="3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3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85546875" bestFit="1" customWidth="1"/>
    <col min="2" max="2" width="47" bestFit="1" customWidth="1"/>
    <col min="3" max="3" width="38.85546875" bestFit="1" customWidth="1"/>
    <col min="4" max="4" width="10" bestFit="1" customWidth="1"/>
    <col min="5" max="5" width="45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92</v>
      </c>
      <c r="C2" t="s">
        <v>93</v>
      </c>
      <c r="D2" t="s">
        <v>94</v>
      </c>
      <c r="E2" t="s">
        <v>95</v>
      </c>
    </row>
    <row r="3" spans="1:5" ht="3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</row>
    <row r="4" spans="1:5" x14ac:dyDescent="0.25">
      <c r="A4" s="6">
        <v>1</v>
      </c>
      <c r="B4" s="6" t="s">
        <v>196</v>
      </c>
      <c r="C4" s="9">
        <v>39128.07</v>
      </c>
      <c r="D4" s="6" t="s">
        <v>197</v>
      </c>
      <c r="E4" s="6" t="s">
        <v>198</v>
      </c>
    </row>
    <row r="5" spans="1:5" x14ac:dyDescent="0.25">
      <c r="A5" s="6">
        <v>2</v>
      </c>
      <c r="B5" s="6" t="s">
        <v>196</v>
      </c>
      <c r="C5" s="9">
        <v>39128.07</v>
      </c>
      <c r="D5" s="6" t="s">
        <v>197</v>
      </c>
      <c r="E5" s="6" t="s">
        <v>198</v>
      </c>
    </row>
    <row r="6" spans="1:5" x14ac:dyDescent="0.25">
      <c r="A6" s="6">
        <v>3</v>
      </c>
      <c r="B6" s="6" t="s">
        <v>196</v>
      </c>
      <c r="C6" s="9">
        <v>39128.07</v>
      </c>
      <c r="D6" s="6" t="s">
        <v>197</v>
      </c>
      <c r="E6" s="6" t="s">
        <v>198</v>
      </c>
    </row>
    <row r="7" spans="1:5" x14ac:dyDescent="0.25">
      <c r="A7" s="6">
        <v>4</v>
      </c>
      <c r="B7" s="6" t="s">
        <v>196</v>
      </c>
      <c r="C7" s="9">
        <v>31479.67</v>
      </c>
      <c r="D7" s="6" t="s">
        <v>197</v>
      </c>
      <c r="E7" s="6" t="s">
        <v>198</v>
      </c>
    </row>
    <row r="8" spans="1:5" x14ac:dyDescent="0.25">
      <c r="A8" s="6">
        <v>5</v>
      </c>
      <c r="B8" s="6" t="s">
        <v>196</v>
      </c>
      <c r="C8" s="9">
        <v>18292.53</v>
      </c>
      <c r="D8" s="6" t="s">
        <v>197</v>
      </c>
      <c r="E8" s="6" t="s">
        <v>198</v>
      </c>
    </row>
    <row r="9" spans="1:5" x14ac:dyDescent="0.25">
      <c r="A9" s="6">
        <v>6</v>
      </c>
      <c r="B9" s="6" t="s">
        <v>196</v>
      </c>
      <c r="C9" s="9">
        <v>18292.53</v>
      </c>
      <c r="D9" s="6" t="s">
        <v>197</v>
      </c>
      <c r="E9" s="6" t="s">
        <v>198</v>
      </c>
    </row>
    <row r="10" spans="1:5" x14ac:dyDescent="0.25">
      <c r="A10" s="6">
        <v>7</v>
      </c>
      <c r="B10" s="6" t="s">
        <v>196</v>
      </c>
      <c r="C10" s="9">
        <v>16625.830000000002</v>
      </c>
      <c r="D10" s="6" t="s">
        <v>197</v>
      </c>
      <c r="E10" s="6" t="s">
        <v>198</v>
      </c>
    </row>
    <row r="11" spans="1:5" x14ac:dyDescent="0.25">
      <c r="A11" s="6">
        <v>8</v>
      </c>
      <c r="B11" s="6" t="s">
        <v>196</v>
      </c>
      <c r="C11" s="9">
        <v>16625.830000000002</v>
      </c>
      <c r="D11" s="6" t="s">
        <v>197</v>
      </c>
      <c r="E11" s="6" t="s">
        <v>198</v>
      </c>
    </row>
    <row r="12" spans="1:5" x14ac:dyDescent="0.25">
      <c r="A12" s="6">
        <v>9</v>
      </c>
      <c r="B12" s="6" t="s">
        <v>196</v>
      </c>
      <c r="C12" s="9">
        <v>16625.830000000002</v>
      </c>
      <c r="D12" s="6" t="s">
        <v>197</v>
      </c>
      <c r="E12" s="6" t="s">
        <v>198</v>
      </c>
    </row>
    <row r="13" spans="1:5" x14ac:dyDescent="0.25">
      <c r="A13" s="6">
        <v>10</v>
      </c>
      <c r="B13" s="6" t="s">
        <v>196</v>
      </c>
      <c r="C13" s="9">
        <v>6153.83</v>
      </c>
      <c r="D13" s="6" t="s">
        <v>197</v>
      </c>
      <c r="E13" s="6" t="s">
        <v>198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3"/>
  <sheetViews>
    <sheetView topLeftCell="A3" workbookViewId="0">
      <selection activeCell="E14" sqref="E14"/>
    </sheetView>
  </sheetViews>
  <sheetFormatPr baseColWidth="10" defaultColWidth="9.140625" defaultRowHeight="15" x14ac:dyDescent="0.25"/>
  <cols>
    <col min="1" max="1" width="3.85546875" bestFit="1" customWidth="1"/>
    <col min="2" max="2" width="20" customWidth="1"/>
    <col min="3" max="3" width="9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101</v>
      </c>
      <c r="C2" t="s">
        <v>102</v>
      </c>
      <c r="D2" t="s">
        <v>103</v>
      </c>
      <c r="E2" t="s">
        <v>104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3">
        <v>1</v>
      </c>
      <c r="B4" s="3" t="s">
        <v>199</v>
      </c>
      <c r="C4" s="3">
        <v>0</v>
      </c>
      <c r="D4" s="3"/>
      <c r="E4" s="3"/>
    </row>
    <row r="5" spans="1:5" ht="60" x14ac:dyDescent="0.25">
      <c r="A5" s="3">
        <v>2</v>
      </c>
      <c r="B5" s="3" t="s">
        <v>199</v>
      </c>
      <c r="C5" s="3">
        <v>0</v>
      </c>
      <c r="D5" s="3"/>
      <c r="E5" s="3"/>
    </row>
    <row r="6" spans="1:5" ht="60" x14ac:dyDescent="0.25">
      <c r="A6" s="3">
        <v>3</v>
      </c>
      <c r="B6" s="3" t="s">
        <v>199</v>
      </c>
      <c r="C6" s="3">
        <v>0</v>
      </c>
      <c r="D6" s="3"/>
      <c r="E6" s="3"/>
    </row>
    <row r="7" spans="1:5" ht="60" x14ac:dyDescent="0.25">
      <c r="A7" s="3">
        <v>4</v>
      </c>
      <c r="B7" s="3" t="s">
        <v>199</v>
      </c>
      <c r="C7" s="3">
        <v>0</v>
      </c>
      <c r="D7" s="3"/>
      <c r="E7" s="3"/>
    </row>
    <row r="8" spans="1:5" ht="60" x14ac:dyDescent="0.25">
      <c r="A8" s="3">
        <v>5</v>
      </c>
      <c r="B8" s="3" t="s">
        <v>199</v>
      </c>
      <c r="C8" s="3">
        <v>0</v>
      </c>
      <c r="D8" s="3"/>
      <c r="E8" s="3"/>
    </row>
    <row r="9" spans="1:5" ht="60" x14ac:dyDescent="0.25">
      <c r="A9" s="3">
        <v>6</v>
      </c>
      <c r="B9" s="3" t="s">
        <v>199</v>
      </c>
      <c r="C9" s="3">
        <v>0</v>
      </c>
      <c r="D9" s="3"/>
      <c r="E9" s="3"/>
    </row>
    <row r="10" spans="1:5" ht="60" x14ac:dyDescent="0.25">
      <c r="A10" s="3">
        <v>7</v>
      </c>
      <c r="B10" s="3" t="s">
        <v>199</v>
      </c>
      <c r="C10" s="3">
        <v>0</v>
      </c>
      <c r="D10" s="3"/>
      <c r="E10" s="3"/>
    </row>
    <row r="11" spans="1:5" ht="60" x14ac:dyDescent="0.25">
      <c r="A11" s="3">
        <v>8</v>
      </c>
      <c r="B11" s="3" t="s">
        <v>199</v>
      </c>
      <c r="C11" s="3">
        <v>0</v>
      </c>
      <c r="D11" s="3"/>
      <c r="E11" s="3"/>
    </row>
    <row r="12" spans="1:5" ht="60" x14ac:dyDescent="0.25">
      <c r="A12" s="3">
        <v>9</v>
      </c>
      <c r="B12" s="3" t="s">
        <v>199</v>
      </c>
      <c r="C12" s="3">
        <v>0</v>
      </c>
      <c r="D12" s="3"/>
      <c r="E12" s="3"/>
    </row>
    <row r="13" spans="1:5" ht="60" x14ac:dyDescent="0.25">
      <c r="A13" s="3">
        <v>10</v>
      </c>
      <c r="B13" s="3" t="s">
        <v>199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1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108</v>
      </c>
      <c r="C2" t="s">
        <v>109</v>
      </c>
      <c r="D2" t="s">
        <v>110</v>
      </c>
      <c r="E2" t="s">
        <v>111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3">
        <v>1</v>
      </c>
      <c r="B4" s="3" t="s">
        <v>200</v>
      </c>
      <c r="C4" s="3">
        <v>0</v>
      </c>
      <c r="D4" s="3"/>
      <c r="E4" s="3"/>
    </row>
    <row r="5" spans="1:5" ht="60" x14ac:dyDescent="0.25">
      <c r="A5" s="3">
        <v>2</v>
      </c>
      <c r="B5" s="3" t="s">
        <v>200</v>
      </c>
      <c r="C5" s="3">
        <v>0</v>
      </c>
      <c r="D5" s="3"/>
      <c r="E5" s="3"/>
    </row>
    <row r="6" spans="1:5" ht="60" x14ac:dyDescent="0.25">
      <c r="A6" s="3">
        <v>3</v>
      </c>
      <c r="B6" s="3" t="s">
        <v>200</v>
      </c>
      <c r="C6" s="3">
        <v>0</v>
      </c>
      <c r="D6" s="3"/>
      <c r="E6" s="3"/>
    </row>
    <row r="7" spans="1:5" ht="60" x14ac:dyDescent="0.25">
      <c r="A7" s="3">
        <v>4</v>
      </c>
      <c r="B7" s="3" t="s">
        <v>200</v>
      </c>
      <c r="C7" s="3">
        <v>0</v>
      </c>
      <c r="D7" s="3"/>
      <c r="E7" s="3"/>
    </row>
    <row r="8" spans="1:5" ht="60" x14ac:dyDescent="0.25">
      <c r="A8" s="3">
        <v>5</v>
      </c>
      <c r="B8" s="3" t="s">
        <v>200</v>
      </c>
      <c r="C8" s="3">
        <v>0</v>
      </c>
      <c r="D8" s="3"/>
      <c r="E8" s="3"/>
    </row>
    <row r="9" spans="1:5" ht="60" x14ac:dyDescent="0.25">
      <c r="A9" s="3">
        <v>6</v>
      </c>
      <c r="B9" s="3" t="s">
        <v>200</v>
      </c>
      <c r="C9" s="3">
        <v>0</v>
      </c>
      <c r="D9" s="3"/>
      <c r="E9" s="3"/>
    </row>
    <row r="10" spans="1:5" ht="60" x14ac:dyDescent="0.25">
      <c r="A10" s="3">
        <v>7</v>
      </c>
      <c r="B10" s="3" t="s">
        <v>200</v>
      </c>
      <c r="C10" s="3">
        <v>0</v>
      </c>
      <c r="D10" s="3"/>
      <c r="E10" s="3"/>
    </row>
    <row r="11" spans="1:5" ht="60" x14ac:dyDescent="0.25">
      <c r="A11" s="3">
        <v>8</v>
      </c>
      <c r="B11" s="3" t="s">
        <v>200</v>
      </c>
      <c r="C11" s="3">
        <v>0</v>
      </c>
      <c r="D11" s="3"/>
      <c r="E11" s="3"/>
    </row>
    <row r="12" spans="1:5" ht="60" x14ac:dyDescent="0.25">
      <c r="A12" s="3">
        <v>9</v>
      </c>
      <c r="B12" s="3" t="s">
        <v>200</v>
      </c>
      <c r="C12" s="3">
        <v>0</v>
      </c>
      <c r="D12" s="3"/>
      <c r="E12" s="3"/>
    </row>
    <row r="13" spans="1:5" ht="60" x14ac:dyDescent="0.25">
      <c r="A13" s="3">
        <v>10</v>
      </c>
      <c r="B13" s="3" t="s">
        <v>200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60" x14ac:dyDescent="0.25">
      <c r="A4" s="3">
        <v>1</v>
      </c>
      <c r="B4" s="3" t="s">
        <v>207</v>
      </c>
      <c r="C4" s="3">
        <v>0</v>
      </c>
      <c r="D4" s="3"/>
      <c r="E4" s="3"/>
    </row>
    <row r="5" spans="1:5" ht="60" x14ac:dyDescent="0.25">
      <c r="A5" s="3">
        <v>2</v>
      </c>
      <c r="B5" s="3" t="s">
        <v>207</v>
      </c>
      <c r="C5" s="3">
        <v>0</v>
      </c>
      <c r="D5" s="3"/>
      <c r="E5" s="3"/>
    </row>
    <row r="6" spans="1:5" ht="60" x14ac:dyDescent="0.25">
      <c r="A6" s="3">
        <v>3</v>
      </c>
      <c r="B6" s="3" t="s">
        <v>207</v>
      </c>
      <c r="C6" s="3">
        <v>0</v>
      </c>
      <c r="D6" s="3"/>
      <c r="E6" s="3"/>
    </row>
    <row r="7" spans="1:5" ht="60" x14ac:dyDescent="0.25">
      <c r="A7" s="3">
        <v>4</v>
      </c>
      <c r="B7" s="3" t="s">
        <v>207</v>
      </c>
      <c r="C7" s="3">
        <v>0</v>
      </c>
      <c r="D7" s="3"/>
      <c r="E7" s="3"/>
    </row>
    <row r="8" spans="1:5" ht="60" x14ac:dyDescent="0.25">
      <c r="A8" s="3">
        <v>5</v>
      </c>
      <c r="B8" s="3" t="s">
        <v>207</v>
      </c>
      <c r="C8" s="3">
        <v>0</v>
      </c>
      <c r="D8" s="3"/>
      <c r="E8" s="3"/>
    </row>
    <row r="9" spans="1:5" ht="60" x14ac:dyDescent="0.25">
      <c r="A9" s="3">
        <v>6</v>
      </c>
      <c r="B9" s="3" t="s">
        <v>207</v>
      </c>
      <c r="C9" s="3">
        <v>0</v>
      </c>
      <c r="D9" s="3"/>
      <c r="E9" s="3"/>
    </row>
    <row r="10" spans="1:5" ht="60" x14ac:dyDescent="0.25">
      <c r="A10" s="3">
        <v>7</v>
      </c>
      <c r="B10" s="3" t="s">
        <v>207</v>
      </c>
      <c r="C10" s="3">
        <v>0</v>
      </c>
      <c r="D10" s="3"/>
      <c r="E10" s="3"/>
    </row>
    <row r="11" spans="1:5" ht="60" x14ac:dyDescent="0.25">
      <c r="A11" s="3">
        <v>8</v>
      </c>
      <c r="B11" s="3" t="s">
        <v>207</v>
      </c>
      <c r="C11" s="3">
        <v>0</v>
      </c>
      <c r="D11" s="3"/>
      <c r="E11" s="3"/>
    </row>
    <row r="12" spans="1:5" ht="60" x14ac:dyDescent="0.25">
      <c r="A12" s="3">
        <v>9</v>
      </c>
      <c r="B12" s="3" t="s">
        <v>207</v>
      </c>
      <c r="C12" s="3">
        <v>0</v>
      </c>
      <c r="D12" s="3"/>
      <c r="E12" s="3"/>
    </row>
    <row r="13" spans="1:5" ht="60" x14ac:dyDescent="0.25">
      <c r="A13" s="3">
        <v>10</v>
      </c>
      <c r="B13" s="3" t="s">
        <v>207</v>
      </c>
      <c r="C13" s="3">
        <v>0</v>
      </c>
      <c r="D13" s="3"/>
      <c r="E13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3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8.28515625" bestFit="1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116</v>
      </c>
      <c r="C2" t="s">
        <v>117</v>
      </c>
      <c r="D2" t="s">
        <v>118</v>
      </c>
      <c r="E2" t="s">
        <v>119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45" x14ac:dyDescent="0.25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</row>
    <row r="5" spans="1:5" ht="45" x14ac:dyDescent="0.25">
      <c r="A5" s="3">
        <v>2</v>
      </c>
      <c r="B5" s="3" t="s">
        <v>201</v>
      </c>
      <c r="C5" s="3" t="s">
        <v>202</v>
      </c>
      <c r="D5" s="3" t="s">
        <v>203</v>
      </c>
      <c r="E5" s="3" t="s">
        <v>204</v>
      </c>
    </row>
    <row r="6" spans="1:5" ht="45" x14ac:dyDescent="0.25">
      <c r="A6" s="3">
        <v>3</v>
      </c>
      <c r="B6" s="3" t="s">
        <v>201</v>
      </c>
      <c r="C6" s="3" t="s">
        <v>202</v>
      </c>
      <c r="D6" s="3" t="s">
        <v>203</v>
      </c>
      <c r="E6" s="3" t="s">
        <v>204</v>
      </c>
    </row>
    <row r="7" spans="1:5" ht="45" x14ac:dyDescent="0.25">
      <c r="A7" s="3">
        <v>4</v>
      </c>
      <c r="B7" s="3" t="s">
        <v>201</v>
      </c>
      <c r="C7" s="3" t="s">
        <v>202</v>
      </c>
      <c r="D7" s="3" t="s">
        <v>203</v>
      </c>
      <c r="E7" s="3" t="s">
        <v>204</v>
      </c>
    </row>
    <row r="8" spans="1:5" ht="45" x14ac:dyDescent="0.25">
      <c r="A8" s="3">
        <v>5</v>
      </c>
      <c r="B8" s="3" t="s">
        <v>201</v>
      </c>
      <c r="C8" s="3" t="s">
        <v>202</v>
      </c>
      <c r="D8" s="3" t="s">
        <v>203</v>
      </c>
      <c r="E8" s="3" t="s">
        <v>204</v>
      </c>
    </row>
    <row r="9" spans="1:5" ht="45" x14ac:dyDescent="0.25">
      <c r="A9" s="3">
        <v>6</v>
      </c>
      <c r="B9" s="3" t="s">
        <v>201</v>
      </c>
      <c r="C9" s="3" t="s">
        <v>202</v>
      </c>
      <c r="D9" s="3" t="s">
        <v>203</v>
      </c>
      <c r="E9" s="3" t="s">
        <v>204</v>
      </c>
    </row>
    <row r="10" spans="1:5" ht="45" x14ac:dyDescent="0.25">
      <c r="A10" s="3">
        <v>7</v>
      </c>
      <c r="B10" s="3" t="s">
        <v>201</v>
      </c>
      <c r="C10" s="3" t="s">
        <v>202</v>
      </c>
      <c r="D10" s="3" t="s">
        <v>203</v>
      </c>
      <c r="E10" s="3" t="s">
        <v>204</v>
      </c>
    </row>
    <row r="11" spans="1:5" ht="45" x14ac:dyDescent="0.25">
      <c r="A11" s="3">
        <v>8</v>
      </c>
      <c r="B11" s="3" t="s">
        <v>201</v>
      </c>
      <c r="C11" s="3" t="s">
        <v>202</v>
      </c>
      <c r="D11" s="3" t="s">
        <v>203</v>
      </c>
      <c r="E11" s="3" t="s">
        <v>204</v>
      </c>
    </row>
    <row r="12" spans="1:5" ht="45" x14ac:dyDescent="0.25">
      <c r="A12" s="3">
        <v>9</v>
      </c>
      <c r="B12" s="3" t="s">
        <v>201</v>
      </c>
      <c r="C12" s="3" t="s">
        <v>202</v>
      </c>
      <c r="D12" s="3" t="s">
        <v>203</v>
      </c>
      <c r="E12" s="3" t="s">
        <v>204</v>
      </c>
    </row>
    <row r="13" spans="1:5" ht="45" x14ac:dyDescent="0.25">
      <c r="A13" s="3">
        <v>10</v>
      </c>
      <c r="B13" s="3" t="s">
        <v>201</v>
      </c>
      <c r="C13" s="3" t="s">
        <v>202</v>
      </c>
      <c r="D13" s="3" t="s">
        <v>203</v>
      </c>
      <c r="E13" s="3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13"/>
  <sheetViews>
    <sheetView topLeftCell="A3" workbookViewId="0">
      <selection activeCell="G8" sqref="G8"/>
    </sheetView>
  </sheetViews>
  <sheetFormatPr baseColWidth="10" defaultColWidth="9.140625" defaultRowHeight="15" x14ac:dyDescent="0.25"/>
  <cols>
    <col min="1" max="1" width="3.85546875" bestFit="1" customWidth="1"/>
    <col min="2" max="2" width="16.5703125" bestFit="1" customWidth="1"/>
    <col min="3" max="3" width="24.140625" customWidth="1"/>
    <col min="4" max="4" width="10" bestFit="1" customWidth="1"/>
    <col min="5" max="5" width="14.710937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120</v>
      </c>
      <c r="C2" t="s">
        <v>121</v>
      </c>
      <c r="D2" t="s">
        <v>122</v>
      </c>
      <c r="E2" t="s">
        <v>123</v>
      </c>
    </row>
    <row r="3" spans="1:5" x14ac:dyDescent="0.25">
      <c r="A3" s="1" t="s">
        <v>96</v>
      </c>
      <c r="B3" s="1" t="s">
        <v>105</v>
      </c>
      <c r="C3" s="1" t="s">
        <v>106</v>
      </c>
      <c r="D3" s="1" t="s">
        <v>99</v>
      </c>
      <c r="E3" s="1" t="s">
        <v>107</v>
      </c>
    </row>
    <row r="4" spans="1:5" ht="30" x14ac:dyDescent="0.25">
      <c r="A4" s="3">
        <v>1</v>
      </c>
      <c r="B4" s="3" t="s">
        <v>208</v>
      </c>
      <c r="C4" s="10" t="s">
        <v>209</v>
      </c>
      <c r="D4" s="3" t="s">
        <v>203</v>
      </c>
      <c r="E4" s="3" t="s">
        <v>210</v>
      </c>
    </row>
    <row r="5" spans="1:5" ht="30" x14ac:dyDescent="0.25">
      <c r="A5" s="3">
        <v>2</v>
      </c>
      <c r="B5" s="3" t="s">
        <v>208</v>
      </c>
      <c r="C5" s="10" t="s">
        <v>209</v>
      </c>
      <c r="D5" s="3" t="s">
        <v>203</v>
      </c>
      <c r="E5" s="3" t="s">
        <v>210</v>
      </c>
    </row>
    <row r="6" spans="1:5" ht="30" x14ac:dyDescent="0.25">
      <c r="A6" s="3">
        <v>3</v>
      </c>
      <c r="B6" s="3" t="s">
        <v>208</v>
      </c>
      <c r="C6" s="10" t="s">
        <v>209</v>
      </c>
      <c r="D6" s="3" t="s">
        <v>203</v>
      </c>
      <c r="E6" s="3" t="s">
        <v>210</v>
      </c>
    </row>
    <row r="7" spans="1:5" ht="30" x14ac:dyDescent="0.25">
      <c r="A7" s="3">
        <v>4</v>
      </c>
      <c r="B7" s="3" t="s">
        <v>208</v>
      </c>
      <c r="C7" s="10" t="s">
        <v>209</v>
      </c>
      <c r="D7" s="3" t="s">
        <v>203</v>
      </c>
      <c r="E7" s="3" t="s">
        <v>210</v>
      </c>
    </row>
    <row r="8" spans="1:5" ht="30" x14ac:dyDescent="0.25">
      <c r="A8" s="3">
        <v>5</v>
      </c>
      <c r="B8" s="3" t="s">
        <v>208</v>
      </c>
      <c r="C8" s="10" t="s">
        <v>209</v>
      </c>
      <c r="D8" s="3" t="s">
        <v>203</v>
      </c>
      <c r="E8" s="3" t="s">
        <v>210</v>
      </c>
    </row>
    <row r="9" spans="1:5" ht="30" x14ac:dyDescent="0.25">
      <c r="A9" s="3">
        <v>6</v>
      </c>
      <c r="B9" s="3" t="s">
        <v>208</v>
      </c>
      <c r="C9" s="10" t="s">
        <v>209</v>
      </c>
      <c r="D9" s="3" t="s">
        <v>203</v>
      </c>
      <c r="E9" s="3" t="s">
        <v>210</v>
      </c>
    </row>
    <row r="10" spans="1:5" ht="30" x14ac:dyDescent="0.25">
      <c r="A10" s="3">
        <v>7</v>
      </c>
      <c r="B10" s="3" t="s">
        <v>208</v>
      </c>
      <c r="C10" s="10" t="s">
        <v>209</v>
      </c>
      <c r="D10" s="3" t="s">
        <v>203</v>
      </c>
      <c r="E10" s="3" t="s">
        <v>210</v>
      </c>
    </row>
    <row r="11" spans="1:5" ht="30" x14ac:dyDescent="0.25">
      <c r="A11" s="3">
        <v>8</v>
      </c>
      <c r="B11" s="3" t="s">
        <v>208</v>
      </c>
      <c r="C11" s="10" t="s">
        <v>209</v>
      </c>
      <c r="D11" s="3" t="s">
        <v>203</v>
      </c>
      <c r="E11" s="3" t="s">
        <v>210</v>
      </c>
    </row>
    <row r="12" spans="1:5" ht="30" x14ac:dyDescent="0.25">
      <c r="A12" s="3">
        <v>9</v>
      </c>
      <c r="B12" s="3" t="s">
        <v>208</v>
      </c>
      <c r="C12" s="10" t="s">
        <v>209</v>
      </c>
      <c r="D12" s="3" t="s">
        <v>203</v>
      </c>
      <c r="E12" s="3" t="s">
        <v>210</v>
      </c>
    </row>
    <row r="13" spans="1:5" ht="30" x14ac:dyDescent="0.25">
      <c r="A13" s="3">
        <v>10</v>
      </c>
      <c r="B13" s="3" t="s">
        <v>208</v>
      </c>
      <c r="C13" s="10" t="s">
        <v>209</v>
      </c>
      <c r="D13" s="3" t="s">
        <v>203</v>
      </c>
      <c r="E13" s="3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Tabla_228272</vt:lpstr>
      <vt:lpstr>Tabla_228274</vt:lpstr>
      <vt:lpstr>Tabla_228270</vt:lpstr>
      <vt:lpstr>Tabla_228271</vt:lpstr>
      <vt:lpstr>Tabla_228277</vt:lpstr>
      <vt:lpstr>Tabla_228273</vt:lpstr>
      <vt:lpstr>Tabla_228275</vt:lpstr>
      <vt:lpstr>Tabla_228278</vt:lpstr>
      <vt:lpstr>Tabla_228280</vt:lpstr>
      <vt:lpstr>Tabla_228279</vt:lpstr>
      <vt:lpstr>Tabla_228281</vt:lpstr>
      <vt:lpstr>Tabla_228282</vt:lpstr>
      <vt:lpstr>Tabla_228283</vt:lpstr>
      <vt:lpstr>Tabla_228276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2018-01-08T15:12:38Z</dcterms:created>
  <dcterms:modified xsi:type="dcterms:W3CDTF">2018-08-17T20:37:52Z</dcterms:modified>
</cp:coreProperties>
</file>